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586F3E28-DA99-432E-9CBC-754D4ED971DF}" xr6:coauthVersionLast="47" xr6:coauthVersionMax="47" xr10:uidLastSave="{00000000-0000-0000-0000-000000000000}"/>
  <bookViews>
    <workbookView xWindow="-110" yWindow="-110" windowWidth="19420" windowHeight="10300" firstSheet="1" activeTab="10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<sst xmlns="http://schemas.openxmlformats.org/spreadsheetml/2006/main" count="360" uniqueCount="58">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</sst>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>
        <v>0</v>
      </c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122</v>
      </c>
      <c r="H8" s="9">
        <f t="shared" ref="H8:H9" si="1">+IFERROR((G8/F8),0)</f>
        <v>3.465909090909091E-2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>
        <v>0</v>
      </c>
      <c r="D9" s="9">
        <f t="shared" si="0"/>
        <v>0</v>
      </c>
      <c r="E9" s="8"/>
      <c r="F9" s="8">
        <f>+B9+SEP!F9</f>
        <v>480</v>
      </c>
      <c r="G9" s="8">
        <f>+C9+SEP!G9</f>
        <v>483</v>
      </c>
      <c r="H9" s="9">
        <f t="shared" si="1"/>
        <v>1.0062500000000001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-361</v>
      </c>
      <c r="H10" s="13">
        <f>+IFERROR(G10/F10,0)</f>
        <v>-0.11874999999999999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-361</v>
      </c>
      <c r="H13" s="13">
        <f>+IFERROR((G13/F13),0)</f>
        <v>-0.11874999999999999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>
        <v>93</v>
      </c>
      <c r="D15" s="13">
        <f>+IFERROR((C15/B15),0)</f>
        <v>7.2261072261072257E-2</v>
      </c>
      <c r="E15" s="8"/>
      <c r="F15" s="8">
        <f>+B15+SEP!F15</f>
        <v>9360</v>
      </c>
      <c r="G15" s="8">
        <f>+C15+SEP!G15</f>
        <v>6657</v>
      </c>
      <c r="H15" s="13">
        <f>+IFERROR((G15/F15),0)</f>
        <v>0.71121794871794874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>
        <v>85</v>
      </c>
      <c r="D17" s="13">
        <f>+IFERROR((C17/B17),0)</f>
        <v>4.6271094175285792E-2</v>
      </c>
      <c r="E17" s="8"/>
      <c r="F17" s="8">
        <f>+B17+SEP!F17</f>
        <v>13360</v>
      </c>
      <c r="G17" s="8">
        <f>+C17+SEP!G17</f>
        <v>1826</v>
      </c>
      <c r="H17" s="13">
        <f>+IFERROR((G17/F17),0)</f>
        <v>0.13667664670658683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>
        <v>16</v>
      </c>
      <c r="D8" s="9">
        <f t="shared" ref="D8:D9" si="0">+IFERROR((C8/B8),0)</f>
        <v>3.3057851239669422E-2</v>
      </c>
      <c r="E8" s="8"/>
      <c r="F8" s="8">
        <f>+B8+OCT!F8</f>
        <v>4004</v>
      </c>
      <c r="G8" s="8">
        <f>+C8+OCT!G8</f>
        <v>138</v>
      </c>
      <c r="H8" s="9">
        <f t="shared" ref="H8:H9" si="1">+IFERROR((G8/F8),0)</f>
        <v>3.4465534465534464E-2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>
        <v>30</v>
      </c>
      <c r="D9" s="9">
        <f t="shared" si="0"/>
        <v>0.45454545454545453</v>
      </c>
      <c r="E9" s="8"/>
      <c r="F9" s="8">
        <f>+B9+OCT!F9</f>
        <v>546</v>
      </c>
      <c r="G9" s="8">
        <f>+C9+OCT!G9</f>
        <v>513</v>
      </c>
      <c r="H9" s="9">
        <f t="shared" si="1"/>
        <v>0.93956043956043955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-14</v>
      </c>
      <c r="D10" s="13">
        <f>+IFERROR(C10/B10,0)</f>
        <v>-3.3492822966507178E-2</v>
      </c>
      <c r="E10" s="12">
        <f t="shared" ref="E10:G10" si="3">+E8-E9</f>
        <v>0</v>
      </c>
      <c r="F10" s="12">
        <f t="shared" si="3"/>
        <v>3458</v>
      </c>
      <c r="G10" s="12">
        <f t="shared" si="3"/>
        <v>-375</v>
      </c>
      <c r="H10" s="13">
        <f>+IFERROR(G10/F10,0)</f>
        <v>-0.10844418739155581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-14</v>
      </c>
      <c r="D13" s="13">
        <f>+IFERROR((C13/B13),0)</f>
        <v>-3.3492822966507178E-2</v>
      </c>
      <c r="E13" s="12">
        <f t="shared" ref="E13:G13" si="5">E10</f>
        <v>0</v>
      </c>
      <c r="F13" s="12">
        <f t="shared" si="5"/>
        <v>3458</v>
      </c>
      <c r="G13" s="12">
        <f t="shared" si="5"/>
        <v>-375</v>
      </c>
      <c r="H13" s="13">
        <f>+IFERROR((G13/F13),0)</f>
        <v>-0.10844418739155581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>
        <v>152</v>
      </c>
      <c r="D15" s="13">
        <f>+IFERROR((C15/B15),0)</f>
        <v>0.11810411810411811</v>
      </c>
      <c r="E15" s="8"/>
      <c r="F15" s="8">
        <f>+B15+OCT!F15</f>
        <v>10647</v>
      </c>
      <c r="G15" s="8">
        <f>+C15+OCT!G15</f>
        <v>6809</v>
      </c>
      <c r="H15" s="13">
        <f>+IFERROR((G15/F15),0)</f>
        <v>0.63952287029210109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>
        <v>676</v>
      </c>
      <c r="D17" s="13">
        <f>+IFERROR((C17/B17),0)</f>
        <v>0.36799129014697879</v>
      </c>
      <c r="E17" s="8"/>
      <c r="F17" s="8">
        <f>+B17+OCT!F17</f>
        <v>15197</v>
      </c>
      <c r="G17" s="8">
        <f>+C17+OCT!G17</f>
        <v>2502</v>
      </c>
      <c r="H17" s="13">
        <f>+IFERROR((G17/F17),0)</f>
        <v>0.16463775745212872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138</v>
      </c>
      <c r="H8" s="9">
        <f t="shared" ref="H8:H9" si="1">+IFERROR((G8/F8),0)</f>
        <v>3.1363636363636364E-2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513</v>
      </c>
      <c r="H9" s="9">
        <f t="shared" si="1"/>
        <v>0.85499999999999998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-375</v>
      </c>
      <c r="H10" s="13">
        <f>+IFERROR(G10/F10,0)</f>
        <v>-9.8684210526315791E-2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-375</v>
      </c>
      <c r="H13" s="13">
        <f>+IFERROR((G13/F13),0)</f>
        <v>-9.8684210526315791E-2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6809</v>
      </c>
      <c r="H15" s="13">
        <f>+IFERROR((G15/F15),0)</f>
        <v>0.58196581196581199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2502</v>
      </c>
      <c r="H17" s="13">
        <f>+IFERROR((G17/F17),0)</f>
        <v>0.14982035928143714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>
        <v>0</v>
      </c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>
        <v>89</v>
      </c>
      <c r="D9" s="9">
        <f t="shared" si="0"/>
        <v>2.9666666666666668</v>
      </c>
      <c r="E9" s="8"/>
      <c r="F9" s="8">
        <f>+B9+MAR!F9</f>
        <v>120</v>
      </c>
      <c r="G9" s="8">
        <f>+C9+MAR!G9</f>
        <v>359</v>
      </c>
      <c r="H9" s="9">
        <f t="shared" si="1"/>
        <v>2.9916666666666667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760</v>
      </c>
      <c r="G10" s="12">
        <f t="shared" si="3"/>
        <v>-333</v>
      </c>
      <c r="H10" s="13">
        <f>+IFERROR(G10/F10,0)</f>
        <v>-0.43815789473684208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760</v>
      </c>
      <c r="G13" s="12">
        <f t="shared" si="5"/>
        <v>-333</v>
      </c>
      <c r="H13" s="13">
        <f>+IFERROR((G13/F13),0)</f>
        <v>-0.43815789473684208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>
        <v>473</v>
      </c>
      <c r="D15" s="13">
        <f>+IFERROR((C15/B15),0)</f>
        <v>0.80854700854700856</v>
      </c>
      <c r="E15" s="8"/>
      <c r="F15" s="8">
        <f>+B15+MAR!F15</f>
        <v>2340</v>
      </c>
      <c r="G15" s="8">
        <f>+C15+MAR!G15</f>
        <v>1993</v>
      </c>
      <c r="H15" s="13">
        <f>+IFERROR((G15/F15),0)</f>
        <v>0.85170940170940168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>
        <v>0</v>
      </c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>
        <v>96</v>
      </c>
      <c r="D8" s="9">
        <f t="shared" ref="D8:D9" si="0">+IFERROR((C8/B8),0)</f>
        <v>0.43636363636363634</v>
      </c>
      <c r="E8" s="8"/>
      <c r="F8" s="8">
        <f>+B8+ABR!F8</f>
        <v>1100</v>
      </c>
      <c r="G8" s="8">
        <f>+C8+ABR!G8</f>
        <v>122</v>
      </c>
      <c r="H8" s="9">
        <f t="shared" ref="H8:H9" si="1">+IFERROR((G8/F8),0)</f>
        <v>0.11090909090909092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>
        <v>46</v>
      </c>
      <c r="D9" s="9">
        <f t="shared" si="0"/>
        <v>1.5333333333333334</v>
      </c>
      <c r="E9" s="8"/>
      <c r="F9" s="8">
        <f>+B9+ABR!F9</f>
        <v>150</v>
      </c>
      <c r="G9" s="8">
        <f>+C9+ABR!G9</f>
        <v>405</v>
      </c>
      <c r="H9" s="9">
        <f t="shared" si="1"/>
        <v>2.7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50</v>
      </c>
      <c r="D10" s="13">
        <f>+IFERROR(C10/B10,0)</f>
        <v>0.26315789473684209</v>
      </c>
      <c r="E10" s="12">
        <f t="shared" ref="E10:G10" si="3">+E8-E9</f>
        <v>0</v>
      </c>
      <c r="F10" s="12">
        <f t="shared" si="3"/>
        <v>950</v>
      </c>
      <c r="G10" s="12">
        <f t="shared" si="3"/>
        <v>-283</v>
      </c>
      <c r="H10" s="13">
        <f>+IFERROR(G10/F10,0)</f>
        <v>-0.29789473684210527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50</v>
      </c>
      <c r="D13" s="13">
        <f>+IFERROR((C13/B13),0)</f>
        <v>0.26315789473684209</v>
      </c>
      <c r="E13" s="12">
        <f t="shared" ref="E13:G13" si="5">E10</f>
        <v>0</v>
      </c>
      <c r="F13" s="12">
        <f t="shared" si="5"/>
        <v>950</v>
      </c>
      <c r="G13" s="12">
        <f t="shared" si="5"/>
        <v>-283</v>
      </c>
      <c r="H13" s="13">
        <f>+IFERROR((G13/F13),0)</f>
        <v>-0.29789473684210527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>
        <v>703</v>
      </c>
      <c r="D15" s="13">
        <f>+IFERROR((C15/B15),0)</f>
        <v>1.2017094017094017</v>
      </c>
      <c r="E15" s="8"/>
      <c r="F15" s="8">
        <f>+B15+ABR!F15</f>
        <v>2925</v>
      </c>
      <c r="G15" s="8">
        <f>+C15+ABR!G15</f>
        <v>2696</v>
      </c>
      <c r="H15" s="13">
        <f>+IFERROR((G15/F15),0)</f>
        <v>0.92170940170940174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>
        <v>130</v>
      </c>
      <c r="D17" s="13">
        <f>+IFERROR((C17/B17),0)</f>
        <v>0.15568862275449102</v>
      </c>
      <c r="E17" s="8"/>
      <c r="F17" s="8">
        <f>+B17+ABR!F17</f>
        <v>4175</v>
      </c>
      <c r="G17" s="8">
        <f>+C17+ABR!G17</f>
        <v>601</v>
      </c>
      <c r="H17" s="13">
        <f>+IFERROR((G17/F17),0)</f>
        <v>0.14395209580838322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>
        <v>0</v>
      </c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122</v>
      </c>
      <c r="H8" s="9">
        <f t="shared" ref="H8:H9" si="1">+IFERROR((G8/F8),0)</f>
        <v>7.7020202020202017E-2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>
        <v>78</v>
      </c>
      <c r="D9" s="9">
        <f t="shared" si="0"/>
        <v>1.1818181818181819</v>
      </c>
      <c r="E9" s="8"/>
      <c r="F9" s="8">
        <f>+B9+MAY!F9</f>
        <v>216</v>
      </c>
      <c r="G9" s="8">
        <f>+C9+MAY!G9</f>
        <v>483</v>
      </c>
      <c r="H9" s="9">
        <f t="shared" si="1"/>
        <v>2.2361111111111112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-78</v>
      </c>
      <c r="D10" s="13">
        <f>+IFERROR(C10/B10,0)</f>
        <v>-0.18660287081339713</v>
      </c>
      <c r="E10" s="12">
        <f t="shared" ref="E10:G10" si="3">+E8-E9</f>
        <v>0</v>
      </c>
      <c r="F10" s="12">
        <f t="shared" si="3"/>
        <v>1368</v>
      </c>
      <c r="G10" s="12">
        <f t="shared" si="3"/>
        <v>-361</v>
      </c>
      <c r="H10" s="13">
        <f>+IFERROR(G10/F10,0)</f>
        <v>-0.2638888888888889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-78</v>
      </c>
      <c r="D13" s="13">
        <f>+IFERROR((C13/B13),0)</f>
        <v>-0.18660287081339713</v>
      </c>
      <c r="E13" s="12">
        <f t="shared" ref="E13:G13" si="5">E10</f>
        <v>0</v>
      </c>
      <c r="F13" s="12">
        <f t="shared" si="5"/>
        <v>1368</v>
      </c>
      <c r="G13" s="12">
        <f t="shared" si="5"/>
        <v>-361</v>
      </c>
      <c r="H13" s="13">
        <f>+IFERROR((G13/F13),0)</f>
        <v>-0.2638888888888889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>
        <v>3868</v>
      </c>
      <c r="D15" s="13">
        <f>+IFERROR((C15/B15),0)</f>
        <v>3.0054390054390052</v>
      </c>
      <c r="E15" s="8"/>
      <c r="F15" s="8">
        <f>+B15+MAY!F15</f>
        <v>4212</v>
      </c>
      <c r="G15" s="8">
        <f>+C15+MAY!G15</f>
        <v>6564</v>
      </c>
      <c r="H15" s="13">
        <f>+IFERROR((G15/F15),0)</f>
        <v>1.5584045584045585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>
        <v>1140</v>
      </c>
      <c r="D17" s="13">
        <f>+IFERROR((C17/B17),0)</f>
        <v>0.62057702776265655</v>
      </c>
      <c r="E17" s="8"/>
      <c r="F17" s="8">
        <f>+B17+MAY!F17</f>
        <v>6012</v>
      </c>
      <c r="G17" s="8">
        <f>+C17+MAY!G17</f>
        <v>1741</v>
      </c>
      <c r="H17" s="13">
        <f>+IFERROR((G17/F17),0)</f>
        <v>0.28958749168330006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>
        <v>0</v>
      </c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122</v>
      </c>
      <c r="H8" s="9">
        <f t="shared" ref="H8:H9" si="1">+IFERROR((G8/F8),0)</f>
        <v>5.8994197292069631E-2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>
        <v>0</v>
      </c>
      <c r="D9" s="9">
        <f t="shared" si="0"/>
        <v>0</v>
      </c>
      <c r="E9" s="8"/>
      <c r="F9" s="8">
        <f>+B9+JUN!F9</f>
        <v>282</v>
      </c>
      <c r="G9" s="8">
        <f>+C9+JUN!G9</f>
        <v>483</v>
      </c>
      <c r="H9" s="9">
        <f t="shared" si="1"/>
        <v>1.7127659574468086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-361</v>
      </c>
      <c r="H10" s="13">
        <f>+IFERROR(G10/F10,0)</f>
        <v>-0.20212765957446807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-361</v>
      </c>
      <c r="H13" s="13">
        <f>+IFERROR((G13/F13),0)</f>
        <v>-0.20212765957446807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>
        <v>0</v>
      </c>
      <c r="D15" s="13">
        <f>+IFERROR((C15/B15),0)</f>
        <v>0</v>
      </c>
      <c r="E15" s="8"/>
      <c r="F15" s="8">
        <f>+B15+JUN!F15</f>
        <v>5499</v>
      </c>
      <c r="G15" s="8">
        <f>+C15+JUN!G15</f>
        <v>6564</v>
      </c>
      <c r="H15" s="13">
        <f>+IFERROR((G15/F15),0)</f>
        <v>1.1936715766503001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>
        <v>0</v>
      </c>
      <c r="D17" s="13">
        <f>+IFERROR((C17/B17),0)</f>
        <v>0</v>
      </c>
      <c r="E17" s="8"/>
      <c r="F17" s="8">
        <f>+B17+JUN!F17</f>
        <v>7849</v>
      </c>
      <c r="G17" s="8">
        <f>+C17+JUN!G17</f>
        <v>1741</v>
      </c>
      <c r="H17" s="13">
        <f>+IFERROR((G17/F17),0)</f>
        <v>0.22181169575742132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>
        <v>0</v>
      </c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122</v>
      </c>
      <c r="H8" s="9">
        <f t="shared" ref="H8:H9" si="1">+IFERROR((G8/F8),0)</f>
        <v>4.780564263322884E-2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>
        <v>0</v>
      </c>
      <c r="D9" s="9">
        <f t="shared" si="0"/>
        <v>0</v>
      </c>
      <c r="E9" s="8"/>
      <c r="F9" s="8">
        <f>+B9+JUL!F9</f>
        <v>348</v>
      </c>
      <c r="G9" s="8">
        <f>+C9+JUL!G9</f>
        <v>483</v>
      </c>
      <c r="H9" s="9">
        <f t="shared" si="1"/>
        <v>1.3879310344827587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-361</v>
      </c>
      <c r="H10" s="13">
        <f>+IFERROR(G10/F10,0)</f>
        <v>-0.16379310344827586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-361</v>
      </c>
      <c r="H13" s="13">
        <f>+IFERROR((G13/F13),0)</f>
        <v>-0.16379310344827586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>
        <v>0</v>
      </c>
      <c r="D15" s="13">
        <f>+IFERROR((C15/B15),0)</f>
        <v>0</v>
      </c>
      <c r="E15" s="8"/>
      <c r="F15" s="8">
        <f>+B15+JUL!F15</f>
        <v>6786</v>
      </c>
      <c r="G15" s="8">
        <f>+C15+JUL!G15</f>
        <v>6564</v>
      </c>
      <c r="H15" s="13">
        <f>+IFERROR((G15/F15),0)</f>
        <v>0.96728558797524311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>
        <v>0</v>
      </c>
      <c r="D17" s="13">
        <f>+IFERROR((C17/B17),0)</f>
        <v>0</v>
      </c>
      <c r="E17" s="8"/>
      <c r="F17" s="8">
        <f>+B17+JUL!F17</f>
        <v>9686</v>
      </c>
      <c r="G17" s="8">
        <f>+C17+JUL!G17</f>
        <v>1741</v>
      </c>
      <c r="H17" s="13">
        <f>+IFERROR((G17/F17),0)</f>
        <v>0.17974396035515178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>
        <v>0</v>
      </c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122</v>
      </c>
      <c r="H8" s="9">
        <f t="shared" ref="H8:H9" si="1">+IFERROR((G8/F8),0)</f>
        <v>4.0184453227931488E-2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>
        <v>0</v>
      </c>
      <c r="D9" s="9">
        <f t="shared" si="0"/>
        <v>0</v>
      </c>
      <c r="E9" s="8"/>
      <c r="F9" s="8">
        <f>+B9+AGO!F9</f>
        <v>414</v>
      </c>
      <c r="G9" s="8">
        <f>+C9+AGO!G9</f>
        <v>483</v>
      </c>
      <c r="H9" s="9">
        <f t="shared" si="1"/>
        <v>1.1666666666666667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-361</v>
      </c>
      <c r="H10" s="13">
        <f>+IFERROR(G10/F10,0)</f>
        <v>-0.13768115942028986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-361</v>
      </c>
      <c r="H13" s="13">
        <f>+IFERROR((G13/F13),0)</f>
        <v>-0.13768115942028986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>
        <v>0</v>
      </c>
      <c r="D15" s="13">
        <f>+IFERROR((C15/B15),0)</f>
        <v>0</v>
      </c>
      <c r="E15" s="8"/>
      <c r="F15" s="8">
        <f>+B15+AGO!F15</f>
        <v>8073</v>
      </c>
      <c r="G15" s="8">
        <f>+C15+AGO!G15</f>
        <v>6564</v>
      </c>
      <c r="H15" s="13">
        <f>+IFERROR((G15/F15),0)</f>
        <v>0.81308063916759565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>
        <v>0</v>
      </c>
      <c r="D17" s="13">
        <f>+IFERROR((C17/B17),0)</f>
        <v>0</v>
      </c>
      <c r="E17" s="8"/>
      <c r="F17" s="8">
        <f>+B17+AGO!F17</f>
        <v>11523</v>
      </c>
      <c r="G17" s="8">
        <f>+C17+AGO!G17</f>
        <v>1741</v>
      </c>
      <c r="H17" s="13">
        <f>+IFERROR((G17/F17),0)</f>
        <v>0.15108912609563482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2024-12-11T18:52:16Z</dcterms:modified>
</cp:coreProperties>
</file>