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CA71DE81-68D7-46AC-ACEB-7456F5B9EE3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D17" i="12" l="1"/>
  <c r="B17" i="12"/>
  <c r="D15" i="12"/>
  <c r="B15" i="12"/>
  <c r="E10" i="12"/>
  <c r="E13" i="12" s="1"/>
  <c r="C10" i="12"/>
  <c r="C13" i="12" s="1"/>
  <c r="B9" i="12"/>
  <c r="D9" i="12" s="1"/>
  <c r="B8" i="12"/>
  <c r="B10" i="12" s="1"/>
  <c r="D17" i="11"/>
  <c r="B17" i="11"/>
  <c r="D15" i="11"/>
  <c r="B15" i="11"/>
  <c r="E10" i="11"/>
  <c r="E13" i="11" s="1"/>
  <c r="C10" i="11"/>
  <c r="C13" i="11" s="1"/>
  <c r="B9" i="11"/>
  <c r="D9" i="11" s="1"/>
  <c r="B8" i="11"/>
  <c r="B10" i="11" s="1"/>
  <c r="D17" i="10"/>
  <c r="B17" i="10"/>
  <c r="D15" i="10"/>
  <c r="B15" i="10"/>
  <c r="E10" i="10"/>
  <c r="E13" i="10" s="1"/>
  <c r="C10" i="10"/>
  <c r="C13" i="10" s="1"/>
  <c r="B9" i="10"/>
  <c r="D9" i="10" s="1"/>
  <c r="B8" i="10"/>
  <c r="B10" i="10" s="1"/>
  <c r="D17" i="9"/>
  <c r="B17" i="9"/>
  <c r="D15" i="9"/>
  <c r="B15" i="9"/>
  <c r="E10" i="9"/>
  <c r="E13" i="9" s="1"/>
  <c r="C10" i="9"/>
  <c r="C13" i="9" s="1"/>
  <c r="B9" i="9"/>
  <c r="D9" i="9" s="1"/>
  <c r="B8" i="9"/>
  <c r="B10" i="9" s="1"/>
  <c r="D17" i="8"/>
  <c r="B17" i="8"/>
  <c r="D15" i="8"/>
  <c r="B15" i="8"/>
  <c r="E10" i="8"/>
  <c r="E13" i="8" s="1"/>
  <c r="D10" i="8"/>
  <c r="C10" i="8"/>
  <c r="C13" i="8" s="1"/>
  <c r="D13" i="8" s="1"/>
  <c r="B9" i="8"/>
  <c r="B8" i="8"/>
  <c r="B10" i="8" s="1"/>
  <c r="B13" i="8" s="1"/>
  <c r="D17" i="7"/>
  <c r="B17" i="7"/>
  <c r="D15" i="7"/>
  <c r="B15" i="7"/>
  <c r="E10" i="7"/>
  <c r="E13" i="7" s="1"/>
  <c r="C10" i="7"/>
  <c r="C13" i="7" s="1"/>
  <c r="D13" i="7" s="1"/>
  <c r="B9" i="7"/>
  <c r="B8" i="7"/>
  <c r="B10" i="7" s="1"/>
  <c r="B13" i="7" s="1"/>
  <c r="D17" i="6"/>
  <c r="B17" i="6"/>
  <c r="D15" i="6"/>
  <c r="B15" i="6"/>
  <c r="E10" i="6"/>
  <c r="E13" i="6" s="1"/>
  <c r="D10" i="6"/>
  <c r="C10" i="6"/>
  <c r="C13" i="6" s="1"/>
  <c r="D13" i="6" s="1"/>
  <c r="B9" i="6"/>
  <c r="B8" i="6"/>
  <c r="B10" i="6" s="1"/>
  <c r="B13" i="6" s="1"/>
  <c r="D17" i="5"/>
  <c r="B17" i="5"/>
  <c r="D15" i="5"/>
  <c r="B15" i="5"/>
  <c r="E10" i="5"/>
  <c r="E13" i="5" s="1"/>
  <c r="C10" i="5"/>
  <c r="C13" i="5" s="1"/>
  <c r="B9" i="5"/>
  <c r="B8" i="5"/>
  <c r="B10" i="5" s="1"/>
  <c r="B13" i="5" s="1"/>
  <c r="D13" i="5" s="1"/>
  <c r="D17" i="4"/>
  <c r="B17" i="4"/>
  <c r="D15" i="4"/>
  <c r="B15" i="4"/>
  <c r="E10" i="4"/>
  <c r="E13" i="4" s="1"/>
  <c r="D10" i="4"/>
  <c r="C10" i="4"/>
  <c r="C13" i="4" s="1"/>
  <c r="D13" i="4" s="1"/>
  <c r="B9" i="4"/>
  <c r="B8" i="4"/>
  <c r="B10" i="4" s="1"/>
  <c r="B13" i="4" s="1"/>
  <c r="D17" i="3"/>
  <c r="B17" i="3"/>
  <c r="D15" i="3"/>
  <c r="B15" i="3"/>
  <c r="E10" i="3"/>
  <c r="E13" i="3" s="1"/>
  <c r="C10" i="3"/>
  <c r="C13" i="3" s="1"/>
  <c r="B9" i="3"/>
  <c r="B8" i="3"/>
  <c r="D17" i="2"/>
  <c r="B17" i="2"/>
  <c r="D15" i="2"/>
  <c r="B15" i="2"/>
  <c r="E13" i="2"/>
  <c r="E10" i="2"/>
  <c r="C10" i="2"/>
  <c r="C13" i="2" s="1"/>
  <c r="I9" i="2"/>
  <c r="I9" i="3" s="1"/>
  <c r="I9" i="4" s="1"/>
  <c r="I9" i="5" s="1"/>
  <c r="I9" i="6" s="1"/>
  <c r="I9" i="7" s="1"/>
  <c r="B9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G17" i="2" s="1"/>
  <c r="G17" i="3" s="1"/>
  <c r="G17" i="4" s="1"/>
  <c r="G17" i="5" s="1"/>
  <c r="G17" i="6" s="1"/>
  <c r="G17" i="7" s="1"/>
  <c r="G17" i="8" s="1"/>
  <c r="D17" i="1"/>
  <c r="B17" i="1"/>
  <c r="F17" i="1" s="1"/>
  <c r="H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F15" i="1"/>
  <c r="F15" i="2" s="1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D15" i="1"/>
  <c r="B15" i="1"/>
  <c r="E13" i="1"/>
  <c r="I10" i="1"/>
  <c r="I13" i="1" s="1"/>
  <c r="E10" i="1"/>
  <c r="C10" i="1"/>
  <c r="C13" i="1" s="1"/>
  <c r="I9" i="1"/>
  <c r="G9" i="1"/>
  <c r="B9" i="1"/>
  <c r="I8" i="1"/>
  <c r="I8" i="2" s="1"/>
  <c r="I8" i="3" s="1"/>
  <c r="I8" i="4" s="1"/>
  <c r="G8" i="1"/>
  <c r="D8" i="1"/>
  <c r="B8" i="1"/>
  <c r="I9" i="12" l="1"/>
  <c r="I9" i="11"/>
  <c r="I9" i="10"/>
  <c r="I9" i="8"/>
  <c r="I9" i="9" s="1"/>
  <c r="G17" i="9"/>
  <c r="F17" i="3"/>
  <c r="F17" i="4" s="1"/>
  <c r="D9" i="5"/>
  <c r="D9" i="7"/>
  <c r="D9" i="2"/>
  <c r="B13" i="10"/>
  <c r="D13" i="10" s="1"/>
  <c r="D10" i="10"/>
  <c r="F17" i="2"/>
  <c r="H17" i="2" s="1"/>
  <c r="B13" i="11"/>
  <c r="D13" i="11" s="1"/>
  <c r="D10" i="11"/>
  <c r="I10" i="2"/>
  <c r="I13" i="2" s="1"/>
  <c r="H17" i="3"/>
  <c r="D10" i="5"/>
  <c r="D10" i="7"/>
  <c r="I8" i="5"/>
  <c r="I10" i="4"/>
  <c r="I13" i="4" s="1"/>
  <c r="D9" i="3"/>
  <c r="F9" i="1"/>
  <c r="H9" i="1" s="1"/>
  <c r="D9" i="1"/>
  <c r="H8" i="1"/>
  <c r="G10" i="1"/>
  <c r="B13" i="9"/>
  <c r="D13" i="9" s="1"/>
  <c r="D10" i="9"/>
  <c r="D10" i="12"/>
  <c r="B13" i="12"/>
  <c r="D13" i="12" s="1"/>
  <c r="B10" i="1"/>
  <c r="B10" i="2"/>
  <c r="I10" i="3"/>
  <c r="I13" i="3" s="1"/>
  <c r="H15" i="2"/>
  <c r="G15" i="3"/>
  <c r="G8" i="2"/>
  <c r="B10" i="3"/>
  <c r="D9" i="4"/>
  <c r="D9" i="6"/>
  <c r="D9" i="8"/>
  <c r="H15" i="1"/>
  <c r="D8" i="2"/>
  <c r="G9" i="2"/>
  <c r="D8" i="3"/>
  <c r="D8" i="4"/>
  <c r="D8" i="5"/>
  <c r="D8" i="6"/>
  <c r="D8" i="7"/>
  <c r="D8" i="8"/>
  <c r="D8" i="9"/>
  <c r="D8" i="10"/>
  <c r="D8" i="11"/>
  <c r="D8" i="12"/>
  <c r="F8" i="1"/>
  <c r="F8" i="2"/>
  <c r="F8" i="3"/>
  <c r="F8" i="4"/>
  <c r="F8" i="5" s="1"/>
  <c r="H17" i="4" l="1"/>
  <c r="F17" i="5"/>
  <c r="F8" i="6"/>
  <c r="G15" i="4"/>
  <c r="H15" i="3"/>
  <c r="B13" i="1"/>
  <c r="D13" i="1" s="1"/>
  <c r="D10" i="1"/>
  <c r="B13" i="2"/>
  <c r="D13" i="2" s="1"/>
  <c r="D10" i="2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F10" i="1"/>
  <c r="F13" i="1" s="1"/>
  <c r="I8" i="6"/>
  <c r="I10" i="5"/>
  <c r="I13" i="5" s="1"/>
  <c r="G17" i="10"/>
  <c r="B13" i="3"/>
  <c r="D13" i="3" s="1"/>
  <c r="D10" i="3"/>
  <c r="G13" i="1"/>
  <c r="H9" i="2"/>
  <c r="G9" i="3"/>
  <c r="H8" i="2"/>
  <c r="G10" i="2"/>
  <c r="G8" i="3"/>
  <c r="I8" i="7" l="1"/>
  <c r="I10" i="6"/>
  <c r="I13" i="6" s="1"/>
  <c r="F10" i="6"/>
  <c r="F13" i="6" s="1"/>
  <c r="F8" i="7"/>
  <c r="H8" i="3"/>
  <c r="G8" i="4"/>
  <c r="G10" i="3"/>
  <c r="F10" i="5"/>
  <c r="F13" i="5" s="1"/>
  <c r="G15" i="5"/>
  <c r="H15" i="4"/>
  <c r="H17" i="5"/>
  <c r="F17" i="6"/>
  <c r="F10" i="3"/>
  <c r="F13" i="3" s="1"/>
  <c r="H13" i="1"/>
  <c r="H10" i="1"/>
  <c r="F10" i="4"/>
  <c r="F13" i="4" s="1"/>
  <c r="F10" i="2"/>
  <c r="F13" i="2" s="1"/>
  <c r="H10" i="2"/>
  <c r="G13" i="2"/>
  <c r="H13" i="2" s="1"/>
  <c r="H9" i="3"/>
  <c r="G9" i="4"/>
  <c r="G17" i="11"/>
  <c r="H10" i="3" l="1"/>
  <c r="G13" i="3"/>
  <c r="H13" i="3" s="1"/>
  <c r="G17" i="12"/>
  <c r="H8" i="4"/>
  <c r="G8" i="5"/>
  <c r="G10" i="4"/>
  <c r="F10" i="7"/>
  <c r="F13" i="7" s="1"/>
  <c r="F8" i="8"/>
  <c r="H9" i="4"/>
  <c r="G9" i="5"/>
  <c r="F17" i="7"/>
  <c r="H17" i="6"/>
  <c r="H15" i="5"/>
  <c r="G15" i="6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0" i="4" l="1"/>
  <c r="G13" i="4"/>
  <c r="H13" i="4" s="1"/>
  <c r="H8" i="5"/>
  <c r="G8" i="6"/>
  <c r="G10" i="5"/>
  <c r="F17" i="8"/>
  <c r="H17" i="7"/>
  <c r="G15" i="7"/>
  <c r="H15" i="6"/>
  <c r="I8" i="9"/>
  <c r="I10" i="9" s="1"/>
  <c r="I13" i="9" s="1"/>
  <c r="I10" i="8"/>
  <c r="I13" i="8" s="1"/>
  <c r="H9" i="5"/>
  <c r="G9" i="6"/>
  <c r="F10" i="8"/>
  <c r="F13" i="8" s="1"/>
  <c r="F8" i="9"/>
  <c r="F10" i="9" l="1"/>
  <c r="F13" i="9" s="1"/>
  <c r="F8" i="10"/>
  <c r="H8" i="6"/>
  <c r="G8" i="7"/>
  <c r="G10" i="6"/>
  <c r="F17" i="9"/>
  <c r="H17" i="8"/>
  <c r="H9" i="6"/>
  <c r="G9" i="7"/>
  <c r="H10" i="5"/>
  <c r="G13" i="5"/>
  <c r="H13" i="5" s="1"/>
  <c r="H15" i="7"/>
  <c r="G15" i="8"/>
  <c r="F17" i="10" l="1"/>
  <c r="H17" i="9"/>
  <c r="G15" i="9"/>
  <c r="H15" i="8"/>
  <c r="H8" i="7"/>
  <c r="G8" i="8"/>
  <c r="G10" i="7"/>
  <c r="F10" i="10"/>
  <c r="F13" i="10" s="1"/>
  <c r="F8" i="11"/>
  <c r="H10" i="6"/>
  <c r="G13" i="6"/>
  <c r="H13" i="6" s="1"/>
  <c r="H9" i="7"/>
  <c r="G9" i="8"/>
  <c r="H8" i="8" l="1"/>
  <c r="G8" i="9"/>
  <c r="G10" i="8"/>
  <c r="H10" i="7"/>
  <c r="G13" i="7"/>
  <c r="H13" i="7" s="1"/>
  <c r="H9" i="8"/>
  <c r="G9" i="9"/>
  <c r="G15" i="10"/>
  <c r="H15" i="9"/>
  <c r="F10" i="11"/>
  <c r="F13" i="11" s="1"/>
  <c r="F8" i="12"/>
  <c r="F10" i="12" s="1"/>
  <c r="F13" i="12" s="1"/>
  <c r="F17" i="11"/>
  <c r="H17" i="10"/>
  <c r="F17" i="12" l="1"/>
  <c r="H17" i="12" s="1"/>
  <c r="H17" i="11"/>
  <c r="G15" i="11"/>
  <c r="H15" i="10"/>
  <c r="H9" i="9"/>
  <c r="G9" i="10"/>
  <c r="H10" i="8"/>
  <c r="G13" i="8"/>
  <c r="H13" i="8" s="1"/>
  <c r="H8" i="9"/>
  <c r="G8" i="10"/>
  <c r="G10" i="9"/>
  <c r="G15" i="12" l="1"/>
  <c r="H15" i="12" s="1"/>
  <c r="H15" i="11"/>
  <c r="H9" i="10"/>
  <c r="G9" i="11"/>
  <c r="H10" i="9"/>
  <c r="G13" i="9"/>
  <c r="H13" i="9" s="1"/>
  <c r="H8" i="10"/>
  <c r="G8" i="11"/>
  <c r="G10" i="10"/>
  <c r="H8" i="11" l="1"/>
  <c r="G8" i="12"/>
  <c r="G10" i="11"/>
  <c r="H9" i="11"/>
  <c r="G9" i="12"/>
  <c r="H9" i="12" s="1"/>
  <c r="H10" i="10"/>
  <c r="G13" i="10"/>
  <c r="H13" i="10" s="1"/>
  <c r="H10" i="11" l="1"/>
  <c r="G13" i="11"/>
  <c r="H13" i="11" s="1"/>
  <c r="H8" i="12"/>
  <c r="G10" i="12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<sst xmlns="http://schemas.openxmlformats.org/spreadsheetml/2006/main" count="361" uniqueCount="58">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</sst>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49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18</v>
      </c>
      <c r="C9" s="8">
        <v>46</v>
      </c>
      <c r="D9" s="9">
        <f t="shared" si="0"/>
        <v>2.5555555555555554</v>
      </c>
      <c r="E9" s="8"/>
      <c r="F9" s="8">
        <f t="shared" ref="F9:G9" si="4">+B9</f>
        <v>18</v>
      </c>
      <c r="G9" s="8">
        <f t="shared" si="4"/>
        <v>46</v>
      </c>
      <c r="H9" s="9">
        <f t="shared" si="2"/>
        <v>2.5555555555555554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31</v>
      </c>
      <c r="C10" s="12">
        <f t="shared" si="5"/>
        <v>-46</v>
      </c>
      <c r="D10" s="13">
        <f>+IFERROR(C10/B10,0)</f>
        <v>-1.4838709677419355</v>
      </c>
      <c r="E10" s="12">
        <f t="shared" ref="E10:G10" si="6">+E8-E9</f>
        <v>0</v>
      </c>
      <c r="F10" s="12">
        <f t="shared" si="6"/>
        <v>31</v>
      </c>
      <c r="G10" s="12">
        <f t="shared" si="6"/>
        <v>-46</v>
      </c>
      <c r="H10" s="13">
        <f>+IFERROR(G10/F10,0)</f>
        <v>-1.4838709677419355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31</v>
      </c>
      <c r="C13" s="12">
        <f t="shared" si="7"/>
        <v>-46</v>
      </c>
      <c r="D13" s="13">
        <f>+IFERROR((C13/B13),0)</f>
        <v>-1.4838709677419355</v>
      </c>
      <c r="E13" s="12">
        <f t="shared" ref="E13:G13" si="8">E10</f>
        <v>0</v>
      </c>
      <c r="F13" s="12">
        <f t="shared" si="8"/>
        <v>31</v>
      </c>
      <c r="G13" s="12">
        <f t="shared" si="8"/>
        <v>-46</v>
      </c>
      <c r="H13" s="13">
        <f>+IFERROR((G13/F13),0)</f>
        <v>-1.4838709677419355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175</v>
      </c>
      <c r="C15" s="8">
        <v>0</v>
      </c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385</v>
      </c>
      <c r="C17" s="8">
        <v>290</v>
      </c>
      <c r="D17" s="13">
        <f>+IFERROR((C17/B17),0)</f>
        <v>0.75324675324675328</v>
      </c>
      <c r="E17" s="8"/>
      <c r="F17" s="17">
        <f>B17</f>
        <v>385</v>
      </c>
      <c r="G17" s="17">
        <f>+C17</f>
        <v>290</v>
      </c>
      <c r="H17" s="13">
        <f>+IFERROR((G17/F17),0)</f>
        <v>0.75324675324675328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77</v>
      </c>
      <c r="C8" s="8"/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0</v>
      </c>
      <c r="H8" s="9">
        <f t="shared" ref="H8:H9" si="1">+IFERROR((G8/F8),0)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28</v>
      </c>
      <c r="C9" s="8"/>
      <c r="D9" s="9">
        <f t="shared" si="0"/>
        <v>0</v>
      </c>
      <c r="E9" s="8"/>
      <c r="F9" s="8">
        <f>+B9+SEP!F9</f>
        <v>219</v>
      </c>
      <c r="G9" s="8">
        <f>+C9+SEP!G9</f>
        <v>46</v>
      </c>
      <c r="H9" s="9">
        <f t="shared" si="1"/>
        <v>0.21004566210045661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-46</v>
      </c>
      <c r="H10" s="13">
        <f>+IFERROR(G10/F10,0)</f>
        <v>-0.11794871794871795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-46</v>
      </c>
      <c r="H13" s="13">
        <f>+IFERROR((G13/F13),0)</f>
        <v>-0.11794871794871795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275</v>
      </c>
      <c r="C15" s="8"/>
      <c r="D15" s="13">
        <f>+IFERROR((C15/B15),0)</f>
        <v>0</v>
      </c>
      <c r="E15" s="8"/>
      <c r="F15" s="8">
        <f>+B15+SEP!F15</f>
        <v>2175</v>
      </c>
      <c r="G15" s="8">
        <f>+C15+SEP!G15</f>
        <v>1107</v>
      </c>
      <c r="H15" s="13">
        <f>+IFERROR((G15/F15),0)</f>
        <v>0.50896551724137928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605</v>
      </c>
      <c r="C17" s="8"/>
      <c r="D17" s="13">
        <f>+IFERROR((C17/B17),0)</f>
        <v>0</v>
      </c>
      <c r="E17" s="8"/>
      <c r="F17" s="8">
        <f>+B17+SEP!F17</f>
        <v>4785</v>
      </c>
      <c r="G17" s="8">
        <f>+C17+SEP!G17</f>
        <v>1040</v>
      </c>
      <c r="H17" s="13">
        <f>+IFERROR((G17/F17),0)</f>
        <v>0.2173458725182863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56</v>
      </c>
      <c r="C8" s="8"/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0</v>
      </c>
      <c r="H8" s="9">
        <f t="shared" ref="H8:H9" si="1">+IFERROR((G8/F8),0)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20</v>
      </c>
      <c r="C9" s="8"/>
      <c r="D9" s="9">
        <f t="shared" si="0"/>
        <v>0</v>
      </c>
      <c r="E9" s="8"/>
      <c r="F9" s="8">
        <f>+B9+OCT!F9</f>
        <v>239</v>
      </c>
      <c r="G9" s="8">
        <f>+C9+OCT!G9</f>
        <v>46</v>
      </c>
      <c r="H9" s="9">
        <f t="shared" si="1"/>
        <v>0.19246861924686193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426</v>
      </c>
      <c r="G10" s="12">
        <f t="shared" si="3"/>
        <v>-46</v>
      </c>
      <c r="H10" s="13">
        <f>+IFERROR(G10/F10,0)</f>
        <v>-0.107981220657277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426</v>
      </c>
      <c r="G13" s="12">
        <f t="shared" si="5"/>
        <v>-46</v>
      </c>
      <c r="H13" s="13">
        <f>+IFERROR((G13/F13),0)</f>
        <v>-0.107981220657277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200</v>
      </c>
      <c r="C15" s="8"/>
      <c r="D15" s="13">
        <f>+IFERROR((C15/B15),0)</f>
        <v>0</v>
      </c>
      <c r="E15" s="8"/>
      <c r="F15" s="8">
        <f>+B15+OCT!F15</f>
        <v>2375</v>
      </c>
      <c r="G15" s="8">
        <f>+C15+OCT!G15</f>
        <v>1107</v>
      </c>
      <c r="H15" s="13">
        <f>+IFERROR((G15/F15),0)</f>
        <v>0.46610526315789474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440</v>
      </c>
      <c r="C17" s="8"/>
      <c r="D17" s="13">
        <f>+IFERROR((C17/B17),0)</f>
        <v>0</v>
      </c>
      <c r="E17" s="8"/>
      <c r="F17" s="8">
        <f>+B17+OCT!F17</f>
        <v>5225</v>
      </c>
      <c r="G17" s="8">
        <f>+C17+OCT!G17</f>
        <v>1040</v>
      </c>
      <c r="H17" s="13">
        <f>+IFERROR((G17/F17),0)</f>
        <v>0.19904306220095694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35</v>
      </c>
      <c r="C8" s="8"/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0</v>
      </c>
      <c r="H8" s="9">
        <f t="shared" ref="H8:H9" si="1">+IFERROR((G8/F8),0)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13</v>
      </c>
      <c r="C9" s="8"/>
      <c r="D9" s="9">
        <f t="shared" si="0"/>
        <v>0</v>
      </c>
      <c r="E9" s="8"/>
      <c r="F9" s="8">
        <f>+B9+NOV!F9</f>
        <v>252</v>
      </c>
      <c r="G9" s="8">
        <f>+C9+NOV!G9</f>
        <v>46</v>
      </c>
      <c r="H9" s="9">
        <f t="shared" si="1"/>
        <v>0.18253968253968253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22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448</v>
      </c>
      <c r="G10" s="12">
        <f t="shared" si="3"/>
        <v>-46</v>
      </c>
      <c r="H10" s="13">
        <f>+IFERROR(G10/F10,0)</f>
        <v>-0.10267857142857142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22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448</v>
      </c>
      <c r="G13" s="12">
        <f t="shared" si="5"/>
        <v>-46</v>
      </c>
      <c r="H13" s="13">
        <f>+IFERROR((G13/F13),0)</f>
        <v>-0.10267857142857142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125</v>
      </c>
      <c r="C15" s="8"/>
      <c r="D15" s="13">
        <f>+IFERROR((C15/B15),0)</f>
        <v>0</v>
      </c>
      <c r="E15" s="8"/>
      <c r="F15" s="8">
        <f>+B15+NOV!F15</f>
        <v>2500</v>
      </c>
      <c r="G15" s="8">
        <f>+C15+NOV!G15</f>
        <v>1107</v>
      </c>
      <c r="H15" s="13">
        <f>+IFERROR((G15/F15),0)</f>
        <v>0.44280000000000003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275</v>
      </c>
      <c r="C17" s="8"/>
      <c r="D17" s="13">
        <f>+IFERROR((C17/B17),0)</f>
        <v>0</v>
      </c>
      <c r="E17" s="8"/>
      <c r="F17" s="8">
        <f>+B17+NOV!F17</f>
        <v>5500</v>
      </c>
      <c r="G17" s="8">
        <f>+C17+NOV!G17</f>
        <v>1040</v>
      </c>
      <c r="H17" s="13">
        <f>+IFERROR((G17/F17),0)</f>
        <v>0.18909090909090909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44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45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46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49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50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51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44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45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52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44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45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46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55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57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18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tabSelected="1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56</v>
      </c>
      <c r="C8" s="8">
        <v>0</v>
      </c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20</v>
      </c>
      <c r="C9" s="8">
        <v>0</v>
      </c>
      <c r="D9" s="9">
        <f t="shared" si="0"/>
        <v>0</v>
      </c>
      <c r="E9" s="8"/>
      <c r="F9" s="8">
        <f>+B9+ENE!F9</f>
        <v>38</v>
      </c>
      <c r="G9" s="8">
        <f>+C9+ENE!G9</f>
        <v>46</v>
      </c>
      <c r="H9" s="9">
        <f t="shared" si="1"/>
        <v>1.2105263157894737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-46</v>
      </c>
      <c r="H10" s="13">
        <f>+IFERROR(G10/F10,0)</f>
        <v>-0.68656716417910446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-46</v>
      </c>
      <c r="H13" s="13">
        <f>+IFERROR((G13/F13),0)</f>
        <v>-0.68656716417910446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200</v>
      </c>
      <c r="C15" s="8">
        <v>1107</v>
      </c>
      <c r="D15" s="13">
        <f>+IFERROR((C15/B15),0)</f>
        <v>5.5350000000000001</v>
      </c>
      <c r="E15" s="8"/>
      <c r="F15" s="8">
        <f>+B15+ENE!F15</f>
        <v>375</v>
      </c>
      <c r="G15" s="8">
        <f>+C15+ENE!G15</f>
        <v>1107</v>
      </c>
      <c r="H15" s="13">
        <f>+IFERROR((G15/F15),0)</f>
        <v>2.952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440</v>
      </c>
      <c r="C17" s="8">
        <v>750</v>
      </c>
      <c r="D17" s="13">
        <f>+IFERROR((C17/B17),0)</f>
        <v>1.7045454545454546</v>
      </c>
      <c r="E17" s="8"/>
      <c r="F17" s="8">
        <f>+B17+ENE!F17</f>
        <v>825</v>
      </c>
      <c r="G17" s="8">
        <f>+C17+ENE!G17</f>
        <v>1040</v>
      </c>
      <c r="H17" s="13">
        <f>+IFERROR((G17/F17),0)</f>
        <v>1.2606060606060605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70</v>
      </c>
      <c r="C8" s="8"/>
      <c r="D8" s="9">
        <f t="shared" ref="D8:D9" si="0">+IFERROR((C8/B8),0)</f>
        <v>0</v>
      </c>
      <c r="E8" s="8"/>
      <c r="F8" s="8">
        <f>+B8+FEB!F8</f>
        <v>175</v>
      </c>
      <c r="G8" s="8">
        <f>+C8+FEB!G8</f>
        <v>0</v>
      </c>
      <c r="H8" s="9">
        <f t="shared" ref="H8:H9" si="1">+IFERROR((G8/F8),0)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25</v>
      </c>
      <c r="C9" s="8"/>
      <c r="D9" s="9">
        <f t="shared" si="0"/>
        <v>0</v>
      </c>
      <c r="E9" s="8"/>
      <c r="F9" s="8">
        <f>+B9+FEB!F9</f>
        <v>63</v>
      </c>
      <c r="G9" s="8">
        <f>+C9+FEB!G9</f>
        <v>46</v>
      </c>
      <c r="H9" s="9">
        <f t="shared" si="1"/>
        <v>0.73015873015873012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112</v>
      </c>
      <c r="G10" s="12">
        <f t="shared" si="3"/>
        <v>-46</v>
      </c>
      <c r="H10" s="13">
        <f>+IFERROR(G10/F10,0)</f>
        <v>-0.4107142857142857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112</v>
      </c>
      <c r="G13" s="12">
        <f t="shared" si="5"/>
        <v>-46</v>
      </c>
      <c r="H13" s="13">
        <f>+IFERROR((G13/F13),0)</f>
        <v>-0.4107142857142857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250</v>
      </c>
      <c r="C15" s="8"/>
      <c r="D15" s="13">
        <f>+IFERROR((C15/B15),0)</f>
        <v>0</v>
      </c>
      <c r="E15" s="8"/>
      <c r="F15" s="8">
        <f>+B15+FEB!F15</f>
        <v>625</v>
      </c>
      <c r="G15" s="8">
        <f>+C15+FEB!G15</f>
        <v>1107</v>
      </c>
      <c r="H15" s="13">
        <f>+IFERROR((G15/F15),0)</f>
        <v>1.7712000000000001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550</v>
      </c>
      <c r="C17" s="8"/>
      <c r="D17" s="13">
        <f>+IFERROR((C17/B17),0)</f>
        <v>0</v>
      </c>
      <c r="E17" s="8"/>
      <c r="F17" s="8">
        <f>+B17+FEB!F17</f>
        <v>1375</v>
      </c>
      <c r="G17" s="8">
        <f>+C17+FEB!G17</f>
        <v>1040</v>
      </c>
      <c r="H17" s="13">
        <f>+IFERROR((G17/F17),0)</f>
        <v>0.75636363636363635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56</v>
      </c>
      <c r="C8" s="8"/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0</v>
      </c>
      <c r="H8" s="9">
        <f t="shared" ref="H8:H9" si="1">+IFERROR((G8/F8),0)</f>
        <v>0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20</v>
      </c>
      <c r="C9" s="8"/>
      <c r="D9" s="9">
        <f t="shared" si="0"/>
        <v>0</v>
      </c>
      <c r="E9" s="8"/>
      <c r="F9" s="8">
        <f>+B9+MAR!F9</f>
        <v>83</v>
      </c>
      <c r="G9" s="8">
        <f>+C9+MAR!G9</f>
        <v>46</v>
      </c>
      <c r="H9" s="9">
        <f t="shared" si="1"/>
        <v>0.55421686746987953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148</v>
      </c>
      <c r="G10" s="12">
        <f t="shared" si="3"/>
        <v>-46</v>
      </c>
      <c r="H10" s="13">
        <f>+IFERROR(G10/F10,0)</f>
        <v>-0.3108108108108108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148</v>
      </c>
      <c r="G13" s="12">
        <f t="shared" si="5"/>
        <v>-46</v>
      </c>
      <c r="H13" s="13">
        <f>+IFERROR((G13/F13),0)</f>
        <v>-0.3108108108108108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200</v>
      </c>
      <c r="C15" s="8"/>
      <c r="D15" s="13">
        <f>+IFERROR((C15/B15),0)</f>
        <v>0</v>
      </c>
      <c r="E15" s="8"/>
      <c r="F15" s="8">
        <f>+B15+MAR!F15</f>
        <v>825</v>
      </c>
      <c r="G15" s="8">
        <f>+C15+MAR!G15</f>
        <v>1107</v>
      </c>
      <c r="H15" s="13">
        <f>+IFERROR((G15/F15),0)</f>
        <v>1.3418181818181818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440</v>
      </c>
      <c r="C17" s="8"/>
      <c r="D17" s="13">
        <f>+IFERROR((C17/B17),0)</f>
        <v>0</v>
      </c>
      <c r="E17" s="8"/>
      <c r="F17" s="8">
        <f>+B17+MAR!F17</f>
        <v>1815</v>
      </c>
      <c r="G17" s="8">
        <f>+C17+MAR!G17</f>
        <v>1040</v>
      </c>
      <c r="H17" s="13">
        <f>+IFERROR((G17/F17),0)</f>
        <v>0.57300275482093666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56</v>
      </c>
      <c r="C8" s="8"/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0</v>
      </c>
      <c r="H8" s="9">
        <f t="shared" ref="H8:H9" si="1">+IFERROR((G8/F8),0)</f>
        <v>0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20</v>
      </c>
      <c r="C9" s="8"/>
      <c r="D9" s="9">
        <f t="shared" si="0"/>
        <v>0</v>
      </c>
      <c r="E9" s="8"/>
      <c r="F9" s="8">
        <f>+B9+ABR!F9</f>
        <v>103</v>
      </c>
      <c r="G9" s="8">
        <f>+C9+ABR!G9</f>
        <v>46</v>
      </c>
      <c r="H9" s="9">
        <f t="shared" si="1"/>
        <v>0.44660194174757284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184</v>
      </c>
      <c r="G10" s="12">
        <f t="shared" si="3"/>
        <v>-46</v>
      </c>
      <c r="H10" s="13">
        <f>+IFERROR(G10/F10,0)</f>
        <v>-0.25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184</v>
      </c>
      <c r="G13" s="12">
        <f t="shared" si="5"/>
        <v>-46</v>
      </c>
      <c r="H13" s="13">
        <f>+IFERROR((G13/F13),0)</f>
        <v>-0.25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200</v>
      </c>
      <c r="C15" s="8"/>
      <c r="D15" s="13">
        <f>+IFERROR((C15/B15),0)</f>
        <v>0</v>
      </c>
      <c r="E15" s="8"/>
      <c r="F15" s="8">
        <f>+B15+ABR!F15</f>
        <v>1025</v>
      </c>
      <c r="G15" s="8">
        <f>+C15+ABR!G15</f>
        <v>1107</v>
      </c>
      <c r="H15" s="13">
        <f>+IFERROR((G15/F15),0)</f>
        <v>1.08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1040</v>
      </c>
      <c r="H17" s="13">
        <f>+IFERROR((G17/F17),0)</f>
        <v>0.46119733924611972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56</v>
      </c>
      <c r="C8" s="8"/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0</v>
      </c>
      <c r="H8" s="9">
        <f t="shared" ref="H8:H9" si="1">+IFERROR((G8/F8),0)</f>
        <v>0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20</v>
      </c>
      <c r="C9" s="8"/>
      <c r="D9" s="9">
        <f t="shared" si="0"/>
        <v>0</v>
      </c>
      <c r="E9" s="8"/>
      <c r="F9" s="8">
        <f>+B9+MAY!F9</f>
        <v>123</v>
      </c>
      <c r="G9" s="8">
        <f>+C9+MAY!G9</f>
        <v>46</v>
      </c>
      <c r="H9" s="9">
        <f t="shared" si="1"/>
        <v>0.37398373983739835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</v>
      </c>
      <c r="G10" s="12">
        <f t="shared" si="3"/>
        <v>-46</v>
      </c>
      <c r="H10" s="13">
        <f>+IFERROR(G10/F10,0)</f>
        <v>-0.20909090909090908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</v>
      </c>
      <c r="G13" s="12">
        <f t="shared" si="5"/>
        <v>-46</v>
      </c>
      <c r="H13" s="13">
        <f>+IFERROR((G13/F13),0)</f>
        <v>-0.20909090909090908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200</v>
      </c>
      <c r="C15" s="8"/>
      <c r="D15" s="13">
        <f>+IFERROR((C15/B15),0)</f>
        <v>0</v>
      </c>
      <c r="E15" s="8"/>
      <c r="F15" s="8">
        <f>+B15+MAY!F15</f>
        <v>1225</v>
      </c>
      <c r="G15" s="8">
        <f>+C15+MAY!G15</f>
        <v>1107</v>
      </c>
      <c r="H15" s="13">
        <f>+IFERROR((G15/F15),0)</f>
        <v>0.90367346938775506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440</v>
      </c>
      <c r="C17" s="8"/>
      <c r="D17" s="13">
        <f>+IFERROR((C17/B17),0)</f>
        <v>0</v>
      </c>
      <c r="E17" s="8"/>
      <c r="F17" s="8">
        <f>+B17+MAY!F17</f>
        <v>2695</v>
      </c>
      <c r="G17" s="8">
        <f>+C17+MAY!G17</f>
        <v>1040</v>
      </c>
      <c r="H17" s="13">
        <f>+IFERROR((G17/F17),0)</f>
        <v>0.38589981447124305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63</v>
      </c>
      <c r="C8" s="8"/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0</v>
      </c>
      <c r="H8" s="9">
        <f t="shared" ref="H8:H9" si="1">+IFERROR((G8/F8),0)</f>
        <v>0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23</v>
      </c>
      <c r="C9" s="8"/>
      <c r="D9" s="9">
        <f t="shared" si="0"/>
        <v>0</v>
      </c>
      <c r="E9" s="8"/>
      <c r="F9" s="8">
        <f>+B9+JUN!F9</f>
        <v>146</v>
      </c>
      <c r="G9" s="8">
        <f>+C9+JUN!G9</f>
        <v>46</v>
      </c>
      <c r="H9" s="9">
        <f t="shared" si="1"/>
        <v>0.31506849315068491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260</v>
      </c>
      <c r="G10" s="12">
        <f t="shared" si="3"/>
        <v>-46</v>
      </c>
      <c r="H10" s="13">
        <f>+IFERROR(G10/F10,0)</f>
        <v>-0.17692307692307693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260</v>
      </c>
      <c r="G13" s="12">
        <f t="shared" si="5"/>
        <v>-46</v>
      </c>
      <c r="H13" s="13">
        <f>+IFERROR((G13/F13),0)</f>
        <v>-0.17692307692307693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225</v>
      </c>
      <c r="C15" s="8"/>
      <c r="D15" s="13">
        <f>+IFERROR((C15/B15),0)</f>
        <v>0</v>
      </c>
      <c r="E15" s="8"/>
      <c r="F15" s="8">
        <f>+B15+JUN!F15</f>
        <v>1450</v>
      </c>
      <c r="G15" s="8">
        <f>+C15+JUN!G15</f>
        <v>1107</v>
      </c>
      <c r="H15" s="13">
        <f>+IFERROR((G15/F15),0)</f>
        <v>0.76344827586206898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495</v>
      </c>
      <c r="C17" s="8"/>
      <c r="D17" s="13">
        <f>+IFERROR((C17/B17),0)</f>
        <v>0</v>
      </c>
      <c r="E17" s="8"/>
      <c r="F17" s="8">
        <f>+B17+JUN!F17</f>
        <v>3190</v>
      </c>
      <c r="G17" s="8">
        <f>+C17+JUN!G17</f>
        <v>1040</v>
      </c>
      <c r="H17" s="13">
        <f>+IFERROR((G17/F17),0)</f>
        <v>0.32601880877742945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56</v>
      </c>
      <c r="C8" s="8"/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0</v>
      </c>
      <c r="H8" s="9">
        <f t="shared" ref="H8:H9" si="1">+IFERROR((G8/F8),0)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20</v>
      </c>
      <c r="C9" s="8"/>
      <c r="D9" s="9">
        <f t="shared" si="0"/>
        <v>0</v>
      </c>
      <c r="E9" s="8"/>
      <c r="F9" s="8">
        <f>+B9+JUL!F9</f>
        <v>166</v>
      </c>
      <c r="G9" s="8">
        <f>+C9+JUL!G9</f>
        <v>46</v>
      </c>
      <c r="H9" s="9">
        <f t="shared" si="1"/>
        <v>0.27710843373493976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296</v>
      </c>
      <c r="G10" s="12">
        <f t="shared" si="3"/>
        <v>-46</v>
      </c>
      <c r="H10" s="13">
        <f>+IFERROR(G10/F10,0)</f>
        <v>-0.1554054054054054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296</v>
      </c>
      <c r="G13" s="12">
        <f t="shared" si="5"/>
        <v>-46</v>
      </c>
      <c r="H13" s="13">
        <f>+IFERROR((G13/F13),0)</f>
        <v>-0.1554054054054054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200</v>
      </c>
      <c r="C15" s="8"/>
      <c r="D15" s="13">
        <f>+IFERROR((C15/B15),0)</f>
        <v>0</v>
      </c>
      <c r="E15" s="8"/>
      <c r="F15" s="8">
        <f>+B15+JUL!F15</f>
        <v>1650</v>
      </c>
      <c r="G15" s="8">
        <f>+C15+JUL!G15</f>
        <v>1107</v>
      </c>
      <c r="H15" s="13">
        <f>+IFERROR((G15/F15),0)</f>
        <v>0.6709090909090909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440</v>
      </c>
      <c r="C17" s="8"/>
      <c r="D17" s="13">
        <f>+IFERROR((C17/B17),0)</f>
        <v>0</v>
      </c>
      <c r="E17" s="8"/>
      <c r="F17" s="8">
        <f>+B17+JUL!F17</f>
        <v>3630</v>
      </c>
      <c r="G17" s="8">
        <f>+C17+JUL!G17</f>
        <v>1040</v>
      </c>
      <c r="H17" s="13">
        <f>+IFERROR((G17/F17),0)</f>
        <v>0.28650137741046833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70</v>
      </c>
      <c r="C8" s="8"/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0</v>
      </c>
      <c r="H8" s="9">
        <f t="shared" ref="H8:H9" si="1">+IFERROR((G8/F8),0)</f>
        <v>0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25</v>
      </c>
      <c r="C9" s="8"/>
      <c r="D9" s="9">
        <f t="shared" si="0"/>
        <v>0</v>
      </c>
      <c r="E9" s="8"/>
      <c r="F9" s="8">
        <f>+B9+AGO!F9</f>
        <v>191</v>
      </c>
      <c r="G9" s="8">
        <f>+C9+AGO!G9</f>
        <v>46</v>
      </c>
      <c r="H9" s="9">
        <f t="shared" si="1"/>
        <v>0.24083769633507854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-46</v>
      </c>
      <c r="H10" s="13">
        <f>+IFERROR(G10/F10,0)</f>
        <v>-0.13489736070381231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-46</v>
      </c>
      <c r="H13" s="13">
        <f>+IFERROR((G13/F13),0)</f>
        <v>-0.13489736070381231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250</v>
      </c>
      <c r="C15" s="8"/>
      <c r="D15" s="13">
        <f>+IFERROR((C15/B15),0)</f>
        <v>0</v>
      </c>
      <c r="E15" s="8"/>
      <c r="F15" s="8">
        <f>+B15+AGO!F15</f>
        <v>1900</v>
      </c>
      <c r="G15" s="8">
        <f>+C15+AGO!G15</f>
        <v>1107</v>
      </c>
      <c r="H15" s="13">
        <f>+IFERROR((G15/F15),0)</f>
        <v>0.58263157894736839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550</v>
      </c>
      <c r="C17" s="8"/>
      <c r="D17" s="13">
        <f>+IFERROR((C17/B17),0)</f>
        <v>0</v>
      </c>
      <c r="E17" s="8"/>
      <c r="F17" s="8">
        <f>+B17+AGO!F17</f>
        <v>4180</v>
      </c>
      <c r="G17" s="8">
        <f>+C17+AGO!G17</f>
        <v>1040</v>
      </c>
      <c r="H17" s="13">
        <f>+IFERROR((G17/F17),0)</f>
        <v>0.24880382775119617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2024-03-17T21:29:51Z</dcterms:modified>
</cp:coreProperties>
</file>