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BE461227-DADF-4EDA-AD44-F00A11F3B82E}" xr6:coauthVersionLast="47" xr6:coauthVersionMax="47" xr10:uidLastSave="{00000000-0000-0000-0000-000000000000}"/>
  <bookViews>
    <workbookView xWindow="-110" yWindow="-110" windowWidth="19420" windowHeight="10300" firstSheet="1" activeTab="1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<sst xmlns="http://schemas.openxmlformats.org/spreadsheetml/2006/main" count="360" uniqueCount="58">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</sst>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>
        <v>0</v>
      </c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>
        <v>0</v>
      </c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>
        <v>93</v>
      </c>
      <c r="D15" s="13">
        <f>+IFERROR((C15/B15),0)</f>
        <v>7.2261072261072257E-2</v>
      </c>
      <c r="E15" s="8"/>
      <c r="F15" s="8">
        <f>+B15+SEP!F15</f>
        <v>9360</v>
      </c>
      <c r="G15" s="8">
        <f>+C15+SEP!G15</f>
        <v>6657</v>
      </c>
      <c r="H15" s="13">
        <f>+IFERROR((G15/F15),0)</f>
        <v>0.71121794871794874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>
        <v>85</v>
      </c>
      <c r="D17" s="13">
        <f>+IFERROR((C17/B17),0)</f>
        <v>4.6271094175285792E-2</v>
      </c>
      <c r="E17" s="8"/>
      <c r="F17" s="8">
        <f>+B17+SEP!F17</f>
        <v>13360</v>
      </c>
      <c r="G17" s="8">
        <f>+C17+SEP!G17</f>
        <v>1826</v>
      </c>
      <c r="H17" s="13">
        <f>+IFERROR((G17/F17),0)</f>
        <v>0.13667664670658683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>
        <v>16</v>
      </c>
      <c r="D8" s="9">
        <f t="shared" ref="D8:D9" si="0">+IFERROR((C8/B8),0)</f>
        <v>3.3057851239669422E-2</v>
      </c>
      <c r="E8" s="8"/>
      <c r="F8" s="8">
        <f>+B8+OCT!F8</f>
        <v>4004</v>
      </c>
      <c r="G8" s="8">
        <f>+C8+OCT!G8</f>
        <v>138</v>
      </c>
      <c r="H8" s="9">
        <f t="shared" ref="H8:H9" si="1">+IFERROR((G8/F8),0)</f>
        <v>3.4465534465534464E-2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>
        <v>30</v>
      </c>
      <c r="D9" s="9">
        <f t="shared" si="0"/>
        <v>0.45454545454545453</v>
      </c>
      <c r="E9" s="8"/>
      <c r="F9" s="8">
        <f>+B9+OCT!F9</f>
        <v>546</v>
      </c>
      <c r="G9" s="8">
        <f>+C9+OCT!G9</f>
        <v>513</v>
      </c>
      <c r="H9" s="9">
        <f t="shared" si="1"/>
        <v>0.93956043956043955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-14</v>
      </c>
      <c r="D10" s="13">
        <f>+IFERROR(C10/B10,0)</f>
        <v>-3.3492822966507178E-2</v>
      </c>
      <c r="E10" s="12">
        <f t="shared" ref="E10:G10" si="3">+E8-E9</f>
        <v>0</v>
      </c>
      <c r="F10" s="12">
        <f t="shared" si="3"/>
        <v>3458</v>
      </c>
      <c r="G10" s="12">
        <f t="shared" si="3"/>
        <v>-375</v>
      </c>
      <c r="H10" s="13">
        <f>+IFERROR(G10/F10,0)</f>
        <v>-0.10844418739155581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-14</v>
      </c>
      <c r="D13" s="13">
        <f>+IFERROR((C13/B13),0)</f>
        <v>-3.3492822966507178E-2</v>
      </c>
      <c r="E13" s="12">
        <f t="shared" ref="E13:G13" si="5">E10</f>
        <v>0</v>
      </c>
      <c r="F13" s="12">
        <f t="shared" si="5"/>
        <v>3458</v>
      </c>
      <c r="G13" s="12">
        <f t="shared" si="5"/>
        <v>-375</v>
      </c>
      <c r="H13" s="13">
        <f>+IFERROR((G13/F13),0)</f>
        <v>-0.10844418739155581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>
        <v>152</v>
      </c>
      <c r="D15" s="13">
        <f>+IFERROR((C15/B15),0)</f>
        <v>0.11810411810411811</v>
      </c>
      <c r="E15" s="8"/>
      <c r="F15" s="8">
        <f>+B15+OCT!F15</f>
        <v>10647</v>
      </c>
      <c r="G15" s="8">
        <f>+C15+OCT!G15</f>
        <v>6809</v>
      </c>
      <c r="H15" s="13">
        <f>+IFERROR((G15/F15),0)</f>
        <v>0.63952287029210109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>
        <v>676</v>
      </c>
      <c r="D17" s="13">
        <f>+IFERROR((C17/B17),0)</f>
        <v>0.36799129014697879</v>
      </c>
      <c r="E17" s="8"/>
      <c r="F17" s="8">
        <f>+B17+OCT!F17</f>
        <v>15197</v>
      </c>
      <c r="G17" s="8">
        <f>+C17+OCT!G17</f>
        <v>2502</v>
      </c>
      <c r="H17" s="13">
        <f>+IFERROR((G17/F17),0)</f>
        <v>0.16463775745212872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>
        <v>57</v>
      </c>
      <c r="D8" s="9">
        <f t="shared" ref="D8:D9" si="0">+IFERROR((C8/B8),0)</f>
        <v>0.14393939393939395</v>
      </c>
      <c r="E8" s="8"/>
      <c r="F8" s="8">
        <f>+B8+NOV!F8</f>
        <v>4400</v>
      </c>
      <c r="G8" s="8">
        <f>+C8+NOV!G8</f>
        <v>195</v>
      </c>
      <c r="H8" s="9">
        <f t="shared" ref="H8:H9" si="1">+IFERROR((G8/F8),0)</f>
        <v>4.4318181818181819E-2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>
        <v>64</v>
      </c>
      <c r="D9" s="9">
        <f t="shared" si="0"/>
        <v>1.1851851851851851</v>
      </c>
      <c r="E9" s="8"/>
      <c r="F9" s="8">
        <f>+B9+NOV!F9</f>
        <v>600</v>
      </c>
      <c r="G9" s="8">
        <f>+C9+NOV!G9</f>
        <v>577</v>
      </c>
      <c r="H9" s="9">
        <f t="shared" si="1"/>
        <v>0.96166666666666667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-7</v>
      </c>
      <c r="D10" s="13">
        <f>+IFERROR(C10/B10,0)</f>
        <v>-2.046783625730994E-2</v>
      </c>
      <c r="E10" s="12">
        <f t="shared" ref="E10:G10" si="3">+E8-E9</f>
        <v>0</v>
      </c>
      <c r="F10" s="12">
        <f t="shared" si="3"/>
        <v>3800</v>
      </c>
      <c r="G10" s="12">
        <f t="shared" si="3"/>
        <v>-382</v>
      </c>
      <c r="H10" s="13">
        <f>+IFERROR(G10/F10,0)</f>
        <v>-0.10052631578947369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-7</v>
      </c>
      <c r="D13" s="13">
        <f>+IFERROR((C13/B13),0)</f>
        <v>-2.046783625730994E-2</v>
      </c>
      <c r="E13" s="12">
        <f t="shared" ref="E13:G13" si="5">E10</f>
        <v>0</v>
      </c>
      <c r="F13" s="12">
        <f t="shared" si="5"/>
        <v>3800</v>
      </c>
      <c r="G13" s="12">
        <f t="shared" si="5"/>
        <v>-382</v>
      </c>
      <c r="H13" s="13">
        <f>+IFERROR((G13/F13),0)</f>
        <v>-0.10052631578947369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>
        <v>30</v>
      </c>
      <c r="D15" s="13">
        <f>+IFERROR((C15/B15),0)</f>
        <v>2.8490028490028491E-2</v>
      </c>
      <c r="E15" s="8"/>
      <c r="F15" s="8">
        <f>+B15+NOV!F15</f>
        <v>11700</v>
      </c>
      <c r="G15" s="8">
        <f>+C15+NOV!G15</f>
        <v>6839</v>
      </c>
      <c r="H15" s="13">
        <f>+IFERROR((G15/F15),0)</f>
        <v>0.58452991452991454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>
        <v>15</v>
      </c>
      <c r="D17" s="13">
        <f>+IFERROR((C17/B17),0)</f>
        <v>9.9800399201596807E-3</v>
      </c>
      <c r="E17" s="8"/>
      <c r="F17" s="8">
        <f>+B17+NOV!F17</f>
        <v>16700</v>
      </c>
      <c r="G17" s="8">
        <f>+C17+NOV!G17</f>
        <v>2517</v>
      </c>
      <c r="H17" s="13">
        <f>+IFERROR((G17/F17),0)</f>
        <v>0.1507185628742515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>
        <v>0</v>
      </c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>
        <v>0</v>
      </c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>
        <v>0</v>
      </c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>
        <v>0</v>
      </c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>
        <v>0</v>
      </c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>
        <v>0</v>
      </c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>
        <v>0</v>
      </c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>
        <v>0</v>
      </c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>
        <v>0</v>
      </c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>
        <v>0</v>
      </c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>
        <v>0</v>
      </c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>
        <v>0</v>
      </c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2025-01-17T00:24:36Z</dcterms:modified>
</cp:coreProperties>
</file>