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CARTERA AÑO 2024/"/>
    </mc:Choice>
  </mc:AlternateContent>
  <xr:revisionPtr revIDLastSave="115" documentId="8_{E29A158E-260D-4B11-A63C-18F12ED0F2B5}" xr6:coauthVersionLast="47" xr6:coauthVersionMax="47" xr10:uidLastSave="{00C1F332-F493-4E91-9A23-C23B732E98EF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0" i="1" l="1"/>
  <c r="Z9" i="1"/>
  <c r="Z8" i="1"/>
  <c r="Z7" i="1"/>
  <c r="Z6" i="1"/>
  <c r="Z5" i="1"/>
  <c r="Z4" i="1"/>
  <c r="Z10" i="1" s="1"/>
  <c r="W10" i="1"/>
  <c r="X9" i="1"/>
  <c r="X8" i="1"/>
  <c r="X7" i="1"/>
  <c r="X6" i="1"/>
  <c r="X5" i="1"/>
  <c r="X4" i="1"/>
  <c r="X10" i="1" s="1"/>
  <c r="U10" i="1"/>
  <c r="S10" i="1"/>
  <c r="Q10" i="1"/>
  <c r="P10" i="1"/>
  <c r="R6" i="1" s="1"/>
  <c r="N10" i="1"/>
  <c r="O8" i="1" s="1"/>
  <c r="L10" i="1"/>
  <c r="M8" i="1" s="1"/>
  <c r="J10" i="1"/>
  <c r="K9" i="1" s="1"/>
  <c r="B10" i="1"/>
  <c r="C4" i="1" s="1"/>
  <c r="D10" i="1"/>
  <c r="E4" i="1" s="1"/>
  <c r="F10" i="1"/>
  <c r="G8" i="1" s="1"/>
  <c r="H10" i="1"/>
  <c r="I7" i="1" s="1"/>
  <c r="G7" i="1" l="1"/>
  <c r="E7" i="1"/>
  <c r="K4" i="1"/>
  <c r="G9" i="1"/>
  <c r="I4" i="1"/>
  <c r="E5" i="1"/>
  <c r="E9" i="1"/>
  <c r="R5" i="1"/>
  <c r="R4" i="1"/>
  <c r="R7" i="1"/>
  <c r="R8" i="1"/>
  <c r="R9" i="1"/>
  <c r="O4" i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I9" i="1"/>
  <c r="I8" i="1"/>
  <c r="I6" i="1"/>
  <c r="G6" i="1"/>
  <c r="G4" i="1"/>
  <c r="E8" i="1"/>
  <c r="E6" i="1"/>
  <c r="C8" i="1"/>
  <c r="C6" i="1"/>
  <c r="T4" i="1" l="1"/>
  <c r="C10" i="1"/>
  <c r="G10" i="1"/>
  <c r="E10" i="1"/>
  <c r="R10" i="1"/>
  <c r="T6" i="1" s="1"/>
  <c r="O10" i="1"/>
  <c r="M10" i="1"/>
  <c r="K10" i="1"/>
  <c r="I10" i="1"/>
  <c r="T5" i="1" l="1"/>
  <c r="T9" i="1"/>
  <c r="T7" i="1"/>
  <c r="T8" i="1"/>
  <c r="T10" i="1" l="1"/>
  <c r="V6" i="1" s="1"/>
  <c r="V5" i="1" l="1"/>
  <c r="V4" i="1"/>
  <c r="V8" i="1"/>
  <c r="V7" i="1"/>
  <c r="V9" i="1"/>
  <c r="V10" i="1" l="1"/>
</calcChain>
</file>

<file path=xl/sharedStrings.xml><?xml version="1.0" encoding="utf-8"?>
<sst xmlns="http://schemas.openxmlformats.org/spreadsheetml/2006/main" count="36" uniqueCount="23">
  <si>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</si>
  <si>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</si>
  <si>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</si>
  <si>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</si>
  <si>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</si>
  <si>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</si>
  <si>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</si>
  <si>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</si>
  <si>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</si>
  <si>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</si>
  <si>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</si>
  <si>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</si>
  <si>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</si>
  <si>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</si>
  <si>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</si>
  <si>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</si>
  <si>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</si>
  <si>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</si>
  <si>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</si>
  <si>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</si>
  <si>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</si>
  <si>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</si>
  <si>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AGOSTO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</si>
</sst>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Z12"/>
  <sheetViews>
    <sheetView tabSelected="1" workbookViewId="0">
      <selection activeCell="W18" sqref="W18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hidden="1" customWidth="1"/>
    <col min="11" max="11" width="8.28515625" hidden="1" customWidth="1"/>
    <col min="12" max="12" width="15.140625" hidden="1" customWidth="1"/>
    <col min="13" max="13" width="8.28515625" hidden="1" customWidth="1"/>
    <col min="14" max="14" width="15.140625" hidden="1" customWidth="1"/>
    <col min="15" max="15" width="8.28515625" hidden="1" customWidth="1"/>
    <col min="16" max="17" width="15.140625" hidden="1" customWidth="1"/>
    <col min="18" max="18" width="8.28515625" hidden="1" customWidth="1"/>
    <col min="19" max="19" width="15.140625" hidden="1" customWidth="1"/>
    <col min="20" max="20" width="8.28515625" hidden="1" customWidth="1"/>
    <col min="21" max="21" width="15.140625" customWidth="1"/>
    <col min="22" max="22" width="8.28515625" bestFit="1" customWidth="1"/>
    <col min="23" max="23" width="15.140625" customWidth="1"/>
    <col min="24" max="24" width="8.28515625" bestFit="1" customWidth="1"/>
    <col min="25" max="25" width="15.140625" customWidth="1"/>
    <col min="26" max="26" width="8.28515625" bestFit="1" customWidth="1"/>
  </cols>
  <sheetData>
    <row r="1" spans="1:26" ht="22.5" x14ac:dyDescent="0.45">
      <c r="A1" s="1" t="s">
        <v>0</v>
      </c>
    </row>
    <row r="2" spans="1:26" ht="20.25" thickBot="1" x14ac:dyDescent="0.45">
      <c r="A2" s="2" t="s">
        <v>1</v>
      </c>
    </row>
    <row r="3" spans="1:26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  <c r="P3" s="5">
        <v>45383</v>
      </c>
      <c r="Q3" s="5">
        <v>45413</v>
      </c>
      <c r="R3" s="4" t="s">
        <v>3</v>
      </c>
      <c r="S3" s="5">
        <v>45444</v>
      </c>
      <c r="T3" s="4" t="s">
        <v>3</v>
      </c>
      <c r="U3" s="5">
        <v>45474</v>
      </c>
      <c r="V3" s="4" t="s">
        <v>3</v>
      </c>
      <c r="W3" s="5">
        <v>45505</v>
      </c>
      <c r="X3" s="4" t="s">
        <v>3</v>
      </c>
      <c r="Y3" s="5">
        <v>45505</v>
      </c>
      <c r="Z3" s="4" t="s">
        <v>3</v>
      </c>
    </row>
    <row r="4" spans="1:26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  <c r="P4" s="7">
        <v>1113425</v>
      </c>
      <c r="Q4" s="7">
        <v>1159786</v>
      </c>
      <c r="R4" s="8">
        <f>+P4/P$10</f>
        <v>0.50692995108376948</v>
      </c>
      <c r="S4" s="7">
        <v>1187041</v>
      </c>
      <c r="T4" s="8">
        <f>+R4/R$10</f>
        <v>0.50692995108376959</v>
      </c>
      <c r="U4" s="7">
        <v>1138997</v>
      </c>
      <c r="V4" s="8">
        <f t="shared" ref="V4:V9" si="1">+T4/T$10</f>
        <v>0.50692995108376948</v>
      </c>
      <c r="W4" s="7">
        <v>1126252</v>
      </c>
      <c r="X4" s="8">
        <f t="shared" ref="X4:X9" si="2">+V4/V$10</f>
        <v>0.50692995108376959</v>
      </c>
      <c r="Y4" s="7">
        <v>1093890</v>
      </c>
      <c r="Z4" s="8">
        <f t="shared" ref="Z4:Z9" si="3">+X4/X$10</f>
        <v>0.50692995108376959</v>
      </c>
    </row>
    <row r="5" spans="1:26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4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  <c r="P5" s="7">
        <v>473787</v>
      </c>
      <c r="Q5" s="7">
        <v>395517</v>
      </c>
      <c r="R5" s="8">
        <f>+P5/P$10</f>
        <v>0.21570992274659354</v>
      </c>
      <c r="S5" s="7">
        <v>622229</v>
      </c>
      <c r="T5" s="8">
        <f>+R5/R$10</f>
        <v>0.21570992274659356</v>
      </c>
      <c r="U5" s="7">
        <v>573428</v>
      </c>
      <c r="V5" s="8">
        <f t="shared" si="1"/>
        <v>0.21570992274659351</v>
      </c>
      <c r="W5" s="7">
        <v>609073</v>
      </c>
      <c r="X5" s="8">
        <f t="shared" si="2"/>
        <v>0.21570992274659354</v>
      </c>
      <c r="Y5" s="7">
        <v>556791</v>
      </c>
      <c r="Z5" s="8">
        <f t="shared" si="3"/>
        <v>0.21570992274659354</v>
      </c>
    </row>
    <row r="6" spans="1:26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4"/>
        <v>5.8388068443291634E-2</v>
      </c>
      <c r="F6" s="7">
        <v>133573</v>
      </c>
      <c r="G6" s="8">
        <f t="shared" ref="G6:G9" si="5">+F6/F$10</f>
        <v>7.0926666861365034E-2</v>
      </c>
      <c r="H6" s="7">
        <v>157761</v>
      </c>
      <c r="I6" s="8">
        <f t="shared" ref="I6:I9" si="6">+H6/H$10</f>
        <v>7.7393689824776221E-2</v>
      </c>
      <c r="J6" s="7">
        <v>142547</v>
      </c>
      <c r="K6" s="8">
        <f t="shared" ref="K6:K9" si="7">+J6/J$10</f>
        <v>7.2962322395323354E-2</v>
      </c>
      <c r="L6" s="7">
        <v>183079</v>
      </c>
      <c r="M6" s="8">
        <f t="shared" ref="M6:M9" si="8">+L6/L$10</f>
        <v>8.4684540500135533E-2</v>
      </c>
      <c r="N6" s="7">
        <v>160134</v>
      </c>
      <c r="O6" s="8">
        <f t="shared" ref="O6:O9" si="9">+N6/N$10</f>
        <v>6.8967269682723167E-2</v>
      </c>
      <c r="P6" s="7">
        <v>233113</v>
      </c>
      <c r="Q6" s="7">
        <v>190276</v>
      </c>
      <c r="R6" s="8">
        <f t="shared" ref="R6:R9" si="10">+P6/P$10</f>
        <v>0.10613374200057549</v>
      </c>
      <c r="S6" s="7">
        <v>242222</v>
      </c>
      <c r="T6" s="8">
        <f t="shared" ref="T6:T9" si="11">+R6/R$10</f>
        <v>0.1061337420005755</v>
      </c>
      <c r="U6" s="7">
        <v>330105</v>
      </c>
      <c r="V6" s="8">
        <f t="shared" si="1"/>
        <v>0.10613374200057547</v>
      </c>
      <c r="W6" s="7">
        <v>171820</v>
      </c>
      <c r="X6" s="8">
        <f t="shared" si="2"/>
        <v>0.10613374200057549</v>
      </c>
      <c r="Y6" s="7">
        <v>194020</v>
      </c>
      <c r="Z6" s="8">
        <f t="shared" si="3"/>
        <v>0.10613374200057549</v>
      </c>
    </row>
    <row r="7" spans="1:26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4"/>
        <v>2.5202380454336277E-2</v>
      </c>
      <c r="F7" s="7">
        <v>60398</v>
      </c>
      <c r="G7" s="8">
        <f t="shared" si="5"/>
        <v>3.2071068442669742E-2</v>
      </c>
      <c r="H7" s="7">
        <v>58118</v>
      </c>
      <c r="I7" s="8">
        <f t="shared" si="6"/>
        <v>2.8511269992180226E-2</v>
      </c>
      <c r="J7" s="7">
        <v>68056</v>
      </c>
      <c r="K7" s="8">
        <f t="shared" si="7"/>
        <v>3.4834291938351039E-2</v>
      </c>
      <c r="L7" s="7">
        <v>68542</v>
      </c>
      <c r="M7" s="8">
        <f t="shared" si="8"/>
        <v>3.1704607163903505E-2</v>
      </c>
      <c r="N7" s="7">
        <v>118403</v>
      </c>
      <c r="O7" s="8">
        <f t="shared" si="9"/>
        <v>5.099436492090044E-2</v>
      </c>
      <c r="P7" s="7">
        <v>80249</v>
      </c>
      <c r="Q7" s="7">
        <v>118110</v>
      </c>
      <c r="R7" s="8">
        <f t="shared" si="10"/>
        <v>3.6536472276553357E-2</v>
      </c>
      <c r="S7" s="7">
        <v>120621</v>
      </c>
      <c r="T7" s="8">
        <f t="shared" si="11"/>
        <v>3.6536472276553364E-2</v>
      </c>
      <c r="U7" s="7">
        <v>82086</v>
      </c>
      <c r="V7" s="8">
        <f t="shared" si="1"/>
        <v>3.6536472276553357E-2</v>
      </c>
      <c r="W7" s="7">
        <v>109346</v>
      </c>
      <c r="X7" s="8">
        <f t="shared" si="2"/>
        <v>3.6536472276553364E-2</v>
      </c>
      <c r="Y7" s="7">
        <v>102818</v>
      </c>
      <c r="Z7" s="8">
        <f t="shared" si="3"/>
        <v>3.6536472276553364E-2</v>
      </c>
    </row>
    <row r="8" spans="1:26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4"/>
        <v>0.12142095134501946</v>
      </c>
      <c r="F8" s="7">
        <v>205154</v>
      </c>
      <c r="G8" s="8">
        <f t="shared" si="5"/>
        <v>0.1089358583941102</v>
      </c>
      <c r="H8" s="7">
        <v>225844</v>
      </c>
      <c r="I8" s="8">
        <f t="shared" si="6"/>
        <v>0.11079354520310318</v>
      </c>
      <c r="J8" s="7">
        <v>243949</v>
      </c>
      <c r="K8" s="8">
        <f t="shared" si="7"/>
        <v>0.1248646803230986</v>
      </c>
      <c r="L8" s="7">
        <v>252854</v>
      </c>
      <c r="M8" s="8">
        <f t="shared" si="8"/>
        <v>0.11695948089961858</v>
      </c>
      <c r="N8" s="7">
        <v>261487</v>
      </c>
      <c r="O8" s="8">
        <f t="shared" si="9"/>
        <v>0.11261845983692553</v>
      </c>
      <c r="P8" s="7">
        <v>295834</v>
      </c>
      <c r="Q8" s="7">
        <v>312708</v>
      </c>
      <c r="R8" s="8">
        <f t="shared" si="10"/>
        <v>0.13468991189250812</v>
      </c>
      <c r="S8" s="7">
        <v>365252</v>
      </c>
      <c r="T8" s="8">
        <f t="shared" si="11"/>
        <v>0.13468991189250815</v>
      </c>
      <c r="U8" s="7">
        <v>347887</v>
      </c>
      <c r="V8" s="8">
        <f t="shared" si="1"/>
        <v>0.13468991189250812</v>
      </c>
      <c r="W8" s="7">
        <v>339000</v>
      </c>
      <c r="X8" s="8">
        <f t="shared" si="2"/>
        <v>0.13468991189250815</v>
      </c>
      <c r="Y8" s="7">
        <v>358760</v>
      </c>
      <c r="Z8" s="8">
        <f t="shared" si="3"/>
        <v>0.13468991189250815</v>
      </c>
    </row>
    <row r="9" spans="1:26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4"/>
        <v>0</v>
      </c>
      <c r="F9" s="12"/>
      <c r="G9" s="11">
        <f t="shared" si="5"/>
        <v>0</v>
      </c>
      <c r="H9" s="12"/>
      <c r="I9" s="11">
        <f t="shared" si="6"/>
        <v>0</v>
      </c>
      <c r="J9" s="12">
        <v>0</v>
      </c>
      <c r="K9" s="11">
        <f t="shared" si="7"/>
        <v>0</v>
      </c>
      <c r="L9" s="12">
        <v>0</v>
      </c>
      <c r="M9" s="11">
        <f t="shared" si="8"/>
        <v>0</v>
      </c>
      <c r="N9" s="12">
        <v>0</v>
      </c>
      <c r="O9" s="11">
        <f t="shared" si="9"/>
        <v>0</v>
      </c>
      <c r="P9" s="12">
        <v>0</v>
      </c>
      <c r="Q9" s="12">
        <v>0</v>
      </c>
      <c r="R9" s="11">
        <f t="shared" si="10"/>
        <v>0</v>
      </c>
      <c r="S9" s="12">
        <v>0</v>
      </c>
      <c r="T9" s="11">
        <f t="shared" si="11"/>
        <v>0</v>
      </c>
      <c r="U9" s="12">
        <v>0</v>
      </c>
      <c r="V9" s="11">
        <f t="shared" si="1"/>
        <v>0</v>
      </c>
      <c r="W9" s="12">
        <v>0</v>
      </c>
      <c r="X9" s="11">
        <f t="shared" si="2"/>
        <v>0</v>
      </c>
      <c r="Y9" s="12">
        <v>0</v>
      </c>
      <c r="Z9" s="11">
        <f t="shared" si="3"/>
        <v>0</v>
      </c>
    </row>
    <row r="10" spans="1:26" ht="20.25" thickTop="1" x14ac:dyDescent="0.4">
      <c r="A10" s="13" t="s">
        <v>10</v>
      </c>
      <c r="B10" s="14">
        <f t="shared" ref="B10:G10" si="12">SUM(B4:B9)</f>
        <v>1946290</v>
      </c>
      <c r="C10" s="15">
        <f t="shared" si="12"/>
        <v>1</v>
      </c>
      <c r="D10" s="14">
        <f t="shared" si="12"/>
        <v>1912240</v>
      </c>
      <c r="E10" s="15">
        <f t="shared" si="12"/>
        <v>1</v>
      </c>
      <c r="F10" s="14">
        <f t="shared" si="12"/>
        <v>1883255</v>
      </c>
      <c r="G10" s="15">
        <f t="shared" si="12"/>
        <v>1</v>
      </c>
      <c r="H10" s="14">
        <f>SUM(H4:H9)</f>
        <v>2038422</v>
      </c>
      <c r="I10" s="15">
        <f t="shared" ref="I10:K10" si="13">SUM(I4:I9)</f>
        <v>1</v>
      </c>
      <c r="J10" s="14">
        <f>SUM(J4:J9)</f>
        <v>1953707</v>
      </c>
      <c r="K10" s="15">
        <f t="shared" si="13"/>
        <v>1</v>
      </c>
      <c r="L10" s="14">
        <f>SUM(L4:L9)</f>
        <v>2161894</v>
      </c>
      <c r="M10" s="15">
        <f t="shared" ref="M10:O10" si="14">SUM(M4:M9)</f>
        <v>1</v>
      </c>
      <c r="N10" s="14">
        <f>SUM(N4:N9)</f>
        <v>2321884</v>
      </c>
      <c r="O10" s="15">
        <f t="shared" si="14"/>
        <v>1</v>
      </c>
      <c r="P10" s="14">
        <f>SUM(P4:P9)</f>
        <v>2196408</v>
      </c>
      <c r="Q10" s="14">
        <f>SUM(Q4:Q9)</f>
        <v>2176397</v>
      </c>
      <c r="R10" s="15">
        <f t="shared" ref="R10:T10" si="15">SUM(R4:R9)</f>
        <v>0.99999999999999989</v>
      </c>
      <c r="S10" s="14">
        <f>SUM(S4:S9)</f>
        <v>2537365</v>
      </c>
      <c r="T10" s="15">
        <f t="shared" si="15"/>
        <v>1.0000000000000002</v>
      </c>
      <c r="U10" s="14">
        <f>SUM(U4:U9)</f>
        <v>2472503</v>
      </c>
      <c r="V10" s="15">
        <f t="shared" ref="V10:X10" si="16">SUM(V4:V9)</f>
        <v>0.99999999999999989</v>
      </c>
      <c r="W10" s="14">
        <f>SUM(W4:W9)</f>
        <v>2355491</v>
      </c>
      <c r="X10" s="15">
        <f t="shared" si="16"/>
        <v>1</v>
      </c>
      <c r="Y10" s="14">
        <f>SUM(Y4:Y9)</f>
        <v>2306279</v>
      </c>
      <c r="Z10" s="15">
        <f t="shared" ref="Z10" si="17">SUM(Z4:Z9)</f>
        <v>1</v>
      </c>
    </row>
    <row r="11" spans="1:26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  <c r="P11" s="16">
        <v>53</v>
      </c>
      <c r="Q11" s="16">
        <v>52</v>
      </c>
      <c r="R11" s="17"/>
      <c r="S11" s="16">
        <v>65</v>
      </c>
      <c r="T11" s="17"/>
      <c r="U11" s="16">
        <v>66</v>
      </c>
      <c r="V11" s="17"/>
      <c r="W11" s="16">
        <v>62</v>
      </c>
      <c r="X11" s="17"/>
      <c r="Y11" s="16">
        <v>63</v>
      </c>
      <c r="Z11" s="17"/>
    </row>
    <row r="12" spans="1:26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  <c r="P12" s="18" t="s">
        <v>19</v>
      </c>
      <c r="Q12" s="18" t="s">
        <v>20</v>
      </c>
      <c r="R12" s="18"/>
      <c r="S12" s="18" t="s">
        <v>21</v>
      </c>
      <c r="T12" s="18"/>
      <c r="U12" s="18" t="s">
        <v>21</v>
      </c>
      <c r="V12" s="18"/>
      <c r="W12" s="18" t="s">
        <v>22</v>
      </c>
      <c r="X12" s="18"/>
      <c r="Y12" s="18" t="s">
        <v>12</v>
      </c>
      <c r="Z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2024-10-10T14:59:00Z</dcterms:modified>
</cp:coreProperties>
</file>