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OneDrive - MUSICAR SA\Musicar\Downloads\"/>
    </mc:Choice>
  </mc:AlternateContent>
  <xr:revisionPtr revIDLastSave="0" documentId="13_ncr:1_{97D01DFE-088B-471A-AE4B-C608C3A021EF}" xr6:coauthVersionLast="47" xr6:coauthVersionMax="47" xr10:uidLastSave="{00000000-0000-0000-0000-000000000000}"/>
  <bookViews>
    <workbookView xWindow="-120" yWindow="-120" windowWidth="20730" windowHeight="11040" activeTab="9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7" roundtripDataSignature="AMtx7mh23Fqxs6L9yqYSGAMMcjqqRJ9S7w=="/>
    </ext>
  </extLst>
</workbook>
</file>

<file path=xl/calcChain.xml><?xml version="1.0" encoding="utf-8"?>
<calcChain xmlns="http://schemas.openxmlformats.org/spreadsheetml/2006/main">
  <c r="D32" i="12" l="1"/>
  <c r="B32" i="12"/>
  <c r="B30" i="12"/>
  <c r="D30" i="12" s="1"/>
  <c r="E26" i="12"/>
  <c r="C26" i="12"/>
  <c r="D26" i="12" s="1"/>
  <c r="D25" i="12"/>
  <c r="B25" i="12"/>
  <c r="B24" i="12"/>
  <c r="B26" i="12" s="1"/>
  <c r="E22" i="12"/>
  <c r="C22" i="12"/>
  <c r="B21" i="12"/>
  <c r="D21" i="12" s="1"/>
  <c r="B20" i="12"/>
  <c r="D20" i="12" s="1"/>
  <c r="E18" i="12"/>
  <c r="C18" i="12"/>
  <c r="D17" i="12"/>
  <c r="B17" i="12"/>
  <c r="B16" i="12"/>
  <c r="B18" i="12" s="1"/>
  <c r="E14" i="12"/>
  <c r="C14" i="12"/>
  <c r="B13" i="12"/>
  <c r="D13" i="12" s="1"/>
  <c r="B12" i="12"/>
  <c r="D12" i="12" s="1"/>
  <c r="E10" i="12"/>
  <c r="E28" i="12" s="1"/>
  <c r="C10" i="12"/>
  <c r="C28" i="12" s="1"/>
  <c r="D9" i="12"/>
  <c r="B9" i="12"/>
  <c r="B8" i="12"/>
  <c r="B10" i="12" s="1"/>
  <c r="B32" i="11"/>
  <c r="D32" i="11" s="1"/>
  <c r="B30" i="11"/>
  <c r="D30" i="11" s="1"/>
  <c r="E26" i="11"/>
  <c r="C26" i="11"/>
  <c r="D25" i="11"/>
  <c r="B25" i="11"/>
  <c r="B24" i="11"/>
  <c r="B26" i="11" s="1"/>
  <c r="D26" i="11" s="1"/>
  <c r="E22" i="11"/>
  <c r="C22" i="11"/>
  <c r="B21" i="11"/>
  <c r="D21" i="11" s="1"/>
  <c r="B20" i="11"/>
  <c r="D20" i="11" s="1"/>
  <c r="E18" i="11"/>
  <c r="C18" i="11"/>
  <c r="D17" i="11"/>
  <c r="B17" i="11"/>
  <c r="B16" i="11"/>
  <c r="B18" i="11" s="1"/>
  <c r="D18" i="11" s="1"/>
  <c r="E14" i="11"/>
  <c r="C14" i="11"/>
  <c r="B13" i="11"/>
  <c r="D13" i="11" s="1"/>
  <c r="B12" i="11"/>
  <c r="D12" i="11" s="1"/>
  <c r="E10" i="11"/>
  <c r="E28" i="11" s="1"/>
  <c r="C10" i="11"/>
  <c r="C28" i="11" s="1"/>
  <c r="D9" i="11"/>
  <c r="B9" i="11"/>
  <c r="B8" i="11"/>
  <c r="B10" i="11" s="1"/>
  <c r="B32" i="10"/>
  <c r="B30" i="10"/>
  <c r="E26" i="10"/>
  <c r="C26" i="10"/>
  <c r="D25" i="10"/>
  <c r="B25" i="10"/>
  <c r="B24" i="10"/>
  <c r="B26" i="10" s="1"/>
  <c r="D26" i="10" s="1"/>
  <c r="E22" i="10"/>
  <c r="C22" i="10"/>
  <c r="B21" i="10"/>
  <c r="B20" i="10"/>
  <c r="E18" i="10"/>
  <c r="C18" i="10"/>
  <c r="D17" i="10"/>
  <c r="B17" i="10"/>
  <c r="B16" i="10"/>
  <c r="B18" i="10" s="1"/>
  <c r="D18" i="10" s="1"/>
  <c r="E14" i="10"/>
  <c r="C14" i="10"/>
  <c r="B13" i="10"/>
  <c r="B12" i="10"/>
  <c r="E10" i="10"/>
  <c r="E28" i="10" s="1"/>
  <c r="C10" i="10"/>
  <c r="C28" i="10" s="1"/>
  <c r="D9" i="10"/>
  <c r="B9" i="10"/>
  <c r="B8" i="10"/>
  <c r="B10" i="10" s="1"/>
  <c r="B32" i="9"/>
  <c r="B30" i="9"/>
  <c r="E26" i="9"/>
  <c r="C26" i="9"/>
  <c r="D25" i="9"/>
  <c r="B25" i="9"/>
  <c r="B24" i="9"/>
  <c r="B26" i="9" s="1"/>
  <c r="E22" i="9"/>
  <c r="C22" i="9"/>
  <c r="B21" i="9"/>
  <c r="B20" i="9"/>
  <c r="E18" i="9"/>
  <c r="C18" i="9"/>
  <c r="D18" i="9" s="1"/>
  <c r="D17" i="9"/>
  <c r="B17" i="9"/>
  <c r="B16" i="9"/>
  <c r="B18" i="9" s="1"/>
  <c r="E14" i="9"/>
  <c r="C14" i="9"/>
  <c r="B13" i="9"/>
  <c r="B12" i="9"/>
  <c r="E10" i="9"/>
  <c r="E28" i="9" s="1"/>
  <c r="C10" i="9"/>
  <c r="D9" i="9"/>
  <c r="B9" i="9"/>
  <c r="B8" i="9"/>
  <c r="B10" i="9" s="1"/>
  <c r="B32" i="8"/>
  <c r="B30" i="8"/>
  <c r="E26" i="8"/>
  <c r="C26" i="8"/>
  <c r="D25" i="8"/>
  <c r="B25" i="8"/>
  <c r="B24" i="8"/>
  <c r="B26" i="8" s="1"/>
  <c r="E22" i="8"/>
  <c r="C22" i="8"/>
  <c r="B21" i="8"/>
  <c r="B20" i="8"/>
  <c r="E18" i="8"/>
  <c r="C18" i="8"/>
  <c r="D18" i="8" s="1"/>
  <c r="D17" i="8"/>
  <c r="B17" i="8"/>
  <c r="B16" i="8"/>
  <c r="B18" i="8" s="1"/>
  <c r="E14" i="8"/>
  <c r="C14" i="8"/>
  <c r="B13" i="8"/>
  <c r="B12" i="8"/>
  <c r="E10" i="8"/>
  <c r="E28" i="8" s="1"/>
  <c r="C10" i="8"/>
  <c r="D9" i="8"/>
  <c r="B9" i="8"/>
  <c r="B8" i="8"/>
  <c r="B10" i="8" s="1"/>
  <c r="B32" i="7"/>
  <c r="B30" i="7"/>
  <c r="E26" i="7"/>
  <c r="C26" i="7"/>
  <c r="D25" i="7"/>
  <c r="B25" i="7"/>
  <c r="B24" i="7"/>
  <c r="B26" i="7" s="1"/>
  <c r="E22" i="7"/>
  <c r="C22" i="7"/>
  <c r="B21" i="7"/>
  <c r="B20" i="7"/>
  <c r="E18" i="7"/>
  <c r="C18" i="7"/>
  <c r="D18" i="7" s="1"/>
  <c r="D17" i="7"/>
  <c r="B17" i="7"/>
  <c r="B16" i="7"/>
  <c r="B18" i="7" s="1"/>
  <c r="E14" i="7"/>
  <c r="C14" i="7"/>
  <c r="B13" i="7"/>
  <c r="B12" i="7"/>
  <c r="E10" i="7"/>
  <c r="E28" i="7" s="1"/>
  <c r="C10" i="7"/>
  <c r="D9" i="7"/>
  <c r="B9" i="7"/>
  <c r="B8" i="7"/>
  <c r="B10" i="7" s="1"/>
  <c r="B32" i="6"/>
  <c r="B30" i="6"/>
  <c r="E26" i="6"/>
  <c r="C26" i="6"/>
  <c r="D25" i="6"/>
  <c r="B25" i="6"/>
  <c r="B24" i="6"/>
  <c r="B26" i="6" s="1"/>
  <c r="E22" i="6"/>
  <c r="C22" i="6"/>
  <c r="B21" i="6"/>
  <c r="B20" i="6"/>
  <c r="E18" i="6"/>
  <c r="C18" i="6"/>
  <c r="D18" i="6" s="1"/>
  <c r="D17" i="6"/>
  <c r="B17" i="6"/>
  <c r="B16" i="6"/>
  <c r="B18" i="6" s="1"/>
  <c r="E14" i="6"/>
  <c r="C14" i="6"/>
  <c r="B13" i="6"/>
  <c r="B12" i="6"/>
  <c r="E10" i="6"/>
  <c r="E28" i="6" s="1"/>
  <c r="C10" i="6"/>
  <c r="D9" i="6"/>
  <c r="B9" i="6"/>
  <c r="B8" i="6"/>
  <c r="B32" i="5"/>
  <c r="B30" i="5"/>
  <c r="D30" i="5" s="1"/>
  <c r="E26" i="5"/>
  <c r="C26" i="5"/>
  <c r="D26" i="5" s="1"/>
  <c r="B26" i="5"/>
  <c r="D25" i="5"/>
  <c r="B25" i="5"/>
  <c r="B24" i="5"/>
  <c r="E22" i="5"/>
  <c r="C22" i="5"/>
  <c r="B21" i="5"/>
  <c r="B20" i="5"/>
  <c r="E18" i="5"/>
  <c r="C18" i="5"/>
  <c r="D18" i="5" s="1"/>
  <c r="B18" i="5"/>
  <c r="D17" i="5"/>
  <c r="B17" i="5"/>
  <c r="B16" i="5"/>
  <c r="E14" i="5"/>
  <c r="C14" i="5"/>
  <c r="B13" i="5"/>
  <c r="B12" i="5"/>
  <c r="E10" i="5"/>
  <c r="E28" i="5" s="1"/>
  <c r="C10" i="5"/>
  <c r="D10" i="5" s="1"/>
  <c r="B10" i="5"/>
  <c r="D9" i="5"/>
  <c r="B9" i="5"/>
  <c r="B8" i="5"/>
  <c r="D8" i="5" s="1"/>
  <c r="B32" i="4"/>
  <c r="B30" i="4"/>
  <c r="E26" i="4"/>
  <c r="C26" i="4"/>
  <c r="D26" i="4" s="1"/>
  <c r="B26" i="4"/>
  <c r="D25" i="4"/>
  <c r="B25" i="4"/>
  <c r="B24" i="4"/>
  <c r="D24" i="4" s="1"/>
  <c r="E22" i="4"/>
  <c r="C22" i="4"/>
  <c r="B21" i="4"/>
  <c r="B20" i="4"/>
  <c r="B22" i="4" s="1"/>
  <c r="D22" i="4" s="1"/>
  <c r="E18" i="4"/>
  <c r="C18" i="4"/>
  <c r="D18" i="4" s="1"/>
  <c r="B18" i="4"/>
  <c r="D17" i="4"/>
  <c r="B17" i="4"/>
  <c r="B16" i="4"/>
  <c r="D16" i="4" s="1"/>
  <c r="E14" i="4"/>
  <c r="C14" i="4"/>
  <c r="B13" i="4"/>
  <c r="B12" i="4"/>
  <c r="E10" i="4"/>
  <c r="E28" i="4" s="1"/>
  <c r="C10" i="4"/>
  <c r="D10" i="4" s="1"/>
  <c r="B10" i="4"/>
  <c r="D9" i="4"/>
  <c r="B9" i="4"/>
  <c r="B8" i="4"/>
  <c r="D8" i="4" s="1"/>
  <c r="B32" i="3"/>
  <c r="D30" i="3"/>
  <c r="B30" i="3"/>
  <c r="E26" i="3"/>
  <c r="C26" i="3"/>
  <c r="D26" i="3" s="1"/>
  <c r="B26" i="3"/>
  <c r="D25" i="3"/>
  <c r="B25" i="3"/>
  <c r="B24" i="3"/>
  <c r="D24" i="3" s="1"/>
  <c r="E22" i="3"/>
  <c r="C22" i="3"/>
  <c r="B21" i="3"/>
  <c r="D20" i="3"/>
  <c r="B20" i="3"/>
  <c r="E18" i="3"/>
  <c r="C18" i="3"/>
  <c r="D18" i="3" s="1"/>
  <c r="B18" i="3"/>
  <c r="D17" i="3"/>
  <c r="B17" i="3"/>
  <c r="D16" i="3"/>
  <c r="B16" i="3"/>
  <c r="E14" i="3"/>
  <c r="C14" i="3"/>
  <c r="B13" i="3"/>
  <c r="D12" i="3"/>
  <c r="B12" i="3"/>
  <c r="E10" i="3"/>
  <c r="E28" i="3" s="1"/>
  <c r="C10" i="3"/>
  <c r="D9" i="3"/>
  <c r="B9" i="3"/>
  <c r="D8" i="3"/>
  <c r="B8" i="3"/>
  <c r="B10" i="3" s="1"/>
  <c r="B32" i="2"/>
  <c r="D30" i="2"/>
  <c r="B30" i="2"/>
  <c r="E26" i="2"/>
  <c r="C26" i="2"/>
  <c r="D26" i="2" s="1"/>
  <c r="B26" i="2"/>
  <c r="D25" i="2"/>
  <c r="B25" i="2"/>
  <c r="D24" i="2"/>
  <c r="B24" i="2"/>
  <c r="E22" i="2"/>
  <c r="C22" i="2"/>
  <c r="B21" i="2"/>
  <c r="D20" i="2"/>
  <c r="B20" i="2"/>
  <c r="B22" i="2" s="1"/>
  <c r="D22" i="2" s="1"/>
  <c r="E18" i="2"/>
  <c r="C18" i="2"/>
  <c r="D18" i="2" s="1"/>
  <c r="B18" i="2"/>
  <c r="D17" i="2"/>
  <c r="B17" i="2"/>
  <c r="F16" i="2"/>
  <c r="F16" i="3" s="1"/>
  <c r="D16" i="2"/>
  <c r="B16" i="2"/>
  <c r="E14" i="2"/>
  <c r="C14" i="2"/>
  <c r="B13" i="2"/>
  <c r="D12" i="2"/>
  <c r="B12" i="2"/>
  <c r="E10" i="2"/>
  <c r="C10" i="2"/>
  <c r="D10" i="2" s="1"/>
  <c r="B10" i="2"/>
  <c r="D9" i="2"/>
  <c r="B9" i="2"/>
  <c r="D8" i="2"/>
  <c r="B8" i="2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H32" i="1" s="1"/>
  <c r="B32" i="1"/>
  <c r="F32" i="1" s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D30" i="1"/>
  <c r="B30" i="1"/>
  <c r="F30" i="1" s="1"/>
  <c r="E26" i="1"/>
  <c r="C26" i="1"/>
  <c r="I25" i="1"/>
  <c r="I25" i="2" s="1"/>
  <c r="I25" i="3" s="1"/>
  <c r="I25" i="4" s="1"/>
  <c r="I25" i="5" s="1"/>
  <c r="I25" i="6" s="1"/>
  <c r="I25" i="7" s="1"/>
  <c r="H25" i="1"/>
  <c r="G25" i="1"/>
  <c r="G25" i="2" s="1"/>
  <c r="G25" i="3" s="1"/>
  <c r="G25" i="4" s="1"/>
  <c r="G25" i="5" s="1"/>
  <c r="G25" i="6" s="1"/>
  <c r="F25" i="1"/>
  <c r="D25" i="1"/>
  <c r="B25" i="1"/>
  <c r="I24" i="1"/>
  <c r="I24" i="2" s="1"/>
  <c r="G24" i="1"/>
  <c r="F24" i="1"/>
  <c r="F26" i="1" s="1"/>
  <c r="D24" i="1"/>
  <c r="B24" i="1"/>
  <c r="B26" i="1" s="1"/>
  <c r="E22" i="1"/>
  <c r="C22" i="1"/>
  <c r="I21" i="1"/>
  <c r="I21" i="2" s="1"/>
  <c r="I21" i="3" s="1"/>
  <c r="I21" i="4" s="1"/>
  <c r="I21" i="5" s="1"/>
  <c r="I21" i="6" s="1"/>
  <c r="I21" i="7" s="1"/>
  <c r="G21" i="1"/>
  <c r="D21" i="1"/>
  <c r="B21" i="1"/>
  <c r="F21" i="1" s="1"/>
  <c r="I20" i="1"/>
  <c r="I20" i="2" s="1"/>
  <c r="G20" i="1"/>
  <c r="D20" i="1"/>
  <c r="B20" i="1"/>
  <c r="B22" i="1" s="1"/>
  <c r="D22" i="1" s="1"/>
  <c r="E18" i="1"/>
  <c r="C18" i="1"/>
  <c r="I17" i="1"/>
  <c r="I17" i="2" s="1"/>
  <c r="I17" i="3" s="1"/>
  <c r="I17" i="4" s="1"/>
  <c r="I17" i="5" s="1"/>
  <c r="I17" i="6" s="1"/>
  <c r="I17" i="7" s="1"/>
  <c r="H17" i="1"/>
  <c r="G17" i="1"/>
  <c r="G17" i="2" s="1"/>
  <c r="G17" i="3" s="1"/>
  <c r="G17" i="4" s="1"/>
  <c r="G17" i="5" s="1"/>
  <c r="G17" i="6" s="1"/>
  <c r="D17" i="1"/>
  <c r="B17" i="1"/>
  <c r="F17" i="1" s="1"/>
  <c r="I16" i="1"/>
  <c r="I16" i="2" s="1"/>
  <c r="G16" i="1"/>
  <c r="G16" i="2" s="1"/>
  <c r="F16" i="1"/>
  <c r="D16" i="1"/>
  <c r="B16" i="1"/>
  <c r="B18" i="1" s="1"/>
  <c r="E14" i="1"/>
  <c r="C14" i="1"/>
  <c r="I13" i="1"/>
  <c r="I13" i="2" s="1"/>
  <c r="I13" i="3" s="1"/>
  <c r="I13" i="4" s="1"/>
  <c r="I13" i="5" s="1"/>
  <c r="I13" i="6" s="1"/>
  <c r="I13" i="7" s="1"/>
  <c r="G13" i="1"/>
  <c r="B13" i="1"/>
  <c r="F13" i="1" s="1"/>
  <c r="I12" i="1"/>
  <c r="I12" i="2" s="1"/>
  <c r="G12" i="1"/>
  <c r="D12" i="1"/>
  <c r="B12" i="1"/>
  <c r="E10" i="1"/>
  <c r="C10" i="1"/>
  <c r="D10" i="1" s="1"/>
  <c r="I9" i="1"/>
  <c r="I10" i="1" s="1"/>
  <c r="H9" i="1"/>
  <c r="G9" i="1"/>
  <c r="G9" i="2" s="1"/>
  <c r="G9" i="3" s="1"/>
  <c r="G9" i="4" s="1"/>
  <c r="G9" i="5" s="1"/>
  <c r="G9" i="6" s="1"/>
  <c r="F9" i="1"/>
  <c r="D9" i="1"/>
  <c r="B9" i="1"/>
  <c r="I8" i="1"/>
  <c r="I8" i="2" s="1"/>
  <c r="I8" i="3" s="1"/>
  <c r="G8" i="1"/>
  <c r="F8" i="1"/>
  <c r="F10" i="1" s="1"/>
  <c r="D8" i="1"/>
  <c r="B8" i="1"/>
  <c r="B10" i="1" s="1"/>
  <c r="F16" i="4" l="1"/>
  <c r="G18" i="2"/>
  <c r="G16" i="3"/>
  <c r="H16" i="2"/>
  <c r="D21" i="3"/>
  <c r="D32" i="4"/>
  <c r="I9" i="2"/>
  <c r="I9" i="3" s="1"/>
  <c r="I9" i="4" s="1"/>
  <c r="I9" i="5" s="1"/>
  <c r="I9" i="6" s="1"/>
  <c r="I9" i="7" s="1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4" i="2"/>
  <c r="D21" i="4"/>
  <c r="D21" i="5"/>
  <c r="F28" i="1"/>
  <c r="G10" i="1"/>
  <c r="H8" i="1"/>
  <c r="I20" i="3"/>
  <c r="I22" i="2"/>
  <c r="I10" i="3"/>
  <c r="I8" i="4"/>
  <c r="E28" i="1"/>
  <c r="D13" i="1"/>
  <c r="F18" i="1"/>
  <c r="D18" i="1"/>
  <c r="D13" i="2"/>
  <c r="F17" i="3"/>
  <c r="F18" i="3" s="1"/>
  <c r="B14" i="4"/>
  <c r="D14" i="4" s="1"/>
  <c r="D32" i="6"/>
  <c r="I17" i="12"/>
  <c r="I17" i="11"/>
  <c r="I17" i="10"/>
  <c r="I17" i="8"/>
  <c r="I17" i="9" s="1"/>
  <c r="H13" i="1"/>
  <c r="G18" i="1"/>
  <c r="H18" i="1" s="1"/>
  <c r="H16" i="1"/>
  <c r="I25" i="12"/>
  <c r="I25" i="11"/>
  <c r="I25" i="10"/>
  <c r="I25" i="8"/>
  <c r="I25" i="9" s="1"/>
  <c r="D21" i="2"/>
  <c r="F21" i="3"/>
  <c r="F21" i="4" s="1"/>
  <c r="F21" i="5" s="1"/>
  <c r="F21" i="6" s="1"/>
  <c r="F21" i="7" s="1"/>
  <c r="F21" i="8" s="1"/>
  <c r="F21" i="9" s="1"/>
  <c r="F21" i="10" s="1"/>
  <c r="F21" i="11" s="1"/>
  <c r="F21" i="12" s="1"/>
  <c r="F21" i="2"/>
  <c r="D10" i="3"/>
  <c r="D13" i="4"/>
  <c r="D13" i="5"/>
  <c r="D13" i="3"/>
  <c r="G25" i="7"/>
  <c r="I13" i="12"/>
  <c r="I13" i="11"/>
  <c r="I13" i="10"/>
  <c r="I13" i="8"/>
  <c r="I13" i="9" s="1"/>
  <c r="I18" i="2"/>
  <c r="I16" i="3"/>
  <c r="H21" i="1"/>
  <c r="G26" i="1"/>
  <c r="H26" i="1" s="1"/>
  <c r="G24" i="2"/>
  <c r="H24" i="1"/>
  <c r="D26" i="1"/>
  <c r="H30" i="1"/>
  <c r="F8" i="2"/>
  <c r="E28" i="2"/>
  <c r="H25" i="2"/>
  <c r="D32" i="2"/>
  <c r="F32" i="2"/>
  <c r="F32" i="3" s="1"/>
  <c r="F32" i="4" s="1"/>
  <c r="F32" i="5" s="1"/>
  <c r="F32" i="6" s="1"/>
  <c r="F32" i="7" s="1"/>
  <c r="F32" i="8" s="1"/>
  <c r="F32" i="9" s="1"/>
  <c r="F32" i="10" s="1"/>
  <c r="F32" i="11" s="1"/>
  <c r="F32" i="12" s="1"/>
  <c r="G8" i="2"/>
  <c r="B28" i="3"/>
  <c r="I12" i="3"/>
  <c r="I14" i="2"/>
  <c r="B14" i="1"/>
  <c r="D14" i="1" s="1"/>
  <c r="I18" i="1"/>
  <c r="G9" i="7"/>
  <c r="I10" i="2"/>
  <c r="I28" i="2" s="1"/>
  <c r="B14" i="3"/>
  <c r="D14" i="3" s="1"/>
  <c r="B22" i="3"/>
  <c r="D22" i="3" s="1"/>
  <c r="B28" i="4"/>
  <c r="D32" i="3"/>
  <c r="I21" i="12"/>
  <c r="I21" i="11"/>
  <c r="I21" i="10"/>
  <c r="I21" i="8"/>
  <c r="I21" i="9" s="1"/>
  <c r="I24" i="3"/>
  <c r="I26" i="2"/>
  <c r="B28" i="1"/>
  <c r="G17" i="7"/>
  <c r="I26" i="1"/>
  <c r="D32" i="1"/>
  <c r="B14" i="2"/>
  <c r="D14" i="2" s="1"/>
  <c r="D32" i="7"/>
  <c r="B28" i="8"/>
  <c r="D32" i="8"/>
  <c r="C28" i="1"/>
  <c r="G13" i="2"/>
  <c r="G21" i="2"/>
  <c r="C28" i="2"/>
  <c r="G32" i="2"/>
  <c r="C28" i="3"/>
  <c r="D28" i="3" s="1"/>
  <c r="D12" i="4"/>
  <c r="D20" i="4"/>
  <c r="C28" i="4"/>
  <c r="D28" i="4" s="1"/>
  <c r="D30" i="4"/>
  <c r="D12" i="5"/>
  <c r="D20" i="5"/>
  <c r="C28" i="5"/>
  <c r="D32" i="9"/>
  <c r="G14" i="1"/>
  <c r="H14" i="1" s="1"/>
  <c r="G22" i="1"/>
  <c r="H22" i="1" s="1"/>
  <c r="F12" i="1"/>
  <c r="F14" i="1" s="1"/>
  <c r="F20" i="1"/>
  <c r="F22" i="1" s="1"/>
  <c r="F12" i="2"/>
  <c r="F14" i="2" s="1"/>
  <c r="F20" i="2"/>
  <c r="F22" i="2" s="1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F12" i="3"/>
  <c r="F20" i="3"/>
  <c r="F22" i="3" s="1"/>
  <c r="F12" i="4"/>
  <c r="D26" i="6"/>
  <c r="D10" i="10"/>
  <c r="D32" i="10"/>
  <c r="I22" i="1"/>
  <c r="G12" i="2"/>
  <c r="G20" i="2"/>
  <c r="G30" i="2"/>
  <c r="D32" i="5"/>
  <c r="D10" i="7"/>
  <c r="D26" i="7"/>
  <c r="D10" i="11"/>
  <c r="B28" i="11"/>
  <c r="D28" i="11" s="1"/>
  <c r="I14" i="1"/>
  <c r="I28" i="1" s="1"/>
  <c r="F9" i="2"/>
  <c r="H9" i="2" s="1"/>
  <c r="F17" i="2"/>
  <c r="H17" i="2" s="1"/>
  <c r="F25" i="2"/>
  <c r="F25" i="3" s="1"/>
  <c r="B14" i="5"/>
  <c r="D14" i="5" s="1"/>
  <c r="B22" i="5"/>
  <c r="D22" i="5" s="1"/>
  <c r="D10" i="8"/>
  <c r="D26" i="8"/>
  <c r="D10" i="12"/>
  <c r="D18" i="12"/>
  <c r="D16" i="5"/>
  <c r="D24" i="5"/>
  <c r="D10" i="9"/>
  <c r="D26" i="9"/>
  <c r="D8" i="6"/>
  <c r="D13" i="6"/>
  <c r="D21" i="6"/>
  <c r="D13" i="7"/>
  <c r="D21" i="7"/>
  <c r="D13" i="8"/>
  <c r="D21" i="8"/>
  <c r="D13" i="9"/>
  <c r="D21" i="9"/>
  <c r="D13" i="10"/>
  <c r="D21" i="10"/>
  <c r="D30" i="6"/>
  <c r="D30" i="7"/>
  <c r="D30" i="8"/>
  <c r="D30" i="9"/>
  <c r="D30" i="10"/>
  <c r="D16" i="6"/>
  <c r="D24" i="6"/>
  <c r="D8" i="7"/>
  <c r="D16" i="7"/>
  <c r="D24" i="7"/>
  <c r="D8" i="8"/>
  <c r="D16" i="8"/>
  <c r="D24" i="8"/>
  <c r="D8" i="9"/>
  <c r="D16" i="9"/>
  <c r="D24" i="9"/>
  <c r="D8" i="10"/>
  <c r="D16" i="10"/>
  <c r="D24" i="10"/>
  <c r="D8" i="11"/>
  <c r="D16" i="11"/>
  <c r="D24" i="11"/>
  <c r="D8" i="12"/>
  <c r="D16" i="12"/>
  <c r="D24" i="12"/>
  <c r="B10" i="6"/>
  <c r="B28" i="6" s="1"/>
  <c r="D12" i="6"/>
  <c r="B14" i="6"/>
  <c r="D14" i="6" s="1"/>
  <c r="D20" i="6"/>
  <c r="B22" i="6"/>
  <c r="D22" i="6" s="1"/>
  <c r="D12" i="7"/>
  <c r="B14" i="7"/>
  <c r="D14" i="7" s="1"/>
  <c r="D20" i="7"/>
  <c r="B22" i="7"/>
  <c r="D22" i="7" s="1"/>
  <c r="D12" i="8"/>
  <c r="B14" i="8"/>
  <c r="D14" i="8" s="1"/>
  <c r="D20" i="8"/>
  <c r="B22" i="8"/>
  <c r="D22" i="8" s="1"/>
  <c r="D12" i="9"/>
  <c r="B14" i="9"/>
  <c r="D14" i="9" s="1"/>
  <c r="D20" i="9"/>
  <c r="B22" i="9"/>
  <c r="D22" i="9" s="1"/>
  <c r="D12" i="10"/>
  <c r="B14" i="10"/>
  <c r="D14" i="10" s="1"/>
  <c r="D20" i="10"/>
  <c r="B22" i="10"/>
  <c r="D22" i="10" s="1"/>
  <c r="B14" i="11"/>
  <c r="D14" i="11" s="1"/>
  <c r="B22" i="11"/>
  <c r="D22" i="11" s="1"/>
  <c r="B14" i="12"/>
  <c r="D14" i="12" s="1"/>
  <c r="B22" i="12"/>
  <c r="D22" i="12" s="1"/>
  <c r="D10" i="6"/>
  <c r="C28" i="6"/>
  <c r="C28" i="7"/>
  <c r="C28" i="8"/>
  <c r="C28" i="9"/>
  <c r="H25" i="3" l="1"/>
  <c r="F25" i="4"/>
  <c r="F14" i="4"/>
  <c r="H12" i="2"/>
  <c r="G12" i="3"/>
  <c r="G14" i="2"/>
  <c r="H14" i="2" s="1"/>
  <c r="H13" i="2"/>
  <c r="G13" i="3"/>
  <c r="F17" i="4"/>
  <c r="F18" i="2"/>
  <c r="F9" i="3"/>
  <c r="H17" i="3"/>
  <c r="F14" i="3"/>
  <c r="D28" i="1"/>
  <c r="I26" i="3"/>
  <c r="I24" i="4"/>
  <c r="B28" i="5"/>
  <c r="I18" i="3"/>
  <c r="I16" i="4"/>
  <c r="B28" i="2"/>
  <c r="I20" i="4"/>
  <c r="I22" i="3"/>
  <c r="F26" i="2"/>
  <c r="F24" i="3"/>
  <c r="B28" i="12"/>
  <c r="D28" i="12" s="1"/>
  <c r="G9" i="8"/>
  <c r="F10" i="2"/>
  <c r="F28" i="2" s="1"/>
  <c r="F8" i="3"/>
  <c r="H20" i="2"/>
  <c r="G20" i="3"/>
  <c r="G22" i="2"/>
  <c r="H22" i="2" s="1"/>
  <c r="G10" i="2"/>
  <c r="G8" i="3"/>
  <c r="H8" i="2"/>
  <c r="G28" i="1"/>
  <c r="H28" i="1" s="1"/>
  <c r="H10" i="1"/>
  <c r="G18" i="3"/>
  <c r="H18" i="3" s="1"/>
  <c r="G16" i="4"/>
  <c r="H16" i="3"/>
  <c r="H21" i="2"/>
  <c r="G21" i="3"/>
  <c r="D28" i="8"/>
  <c r="F12" i="5"/>
  <c r="B28" i="9"/>
  <c r="D28" i="9" s="1"/>
  <c r="G17" i="8"/>
  <c r="I9" i="12"/>
  <c r="I9" i="11"/>
  <c r="I9" i="10"/>
  <c r="I9" i="8"/>
  <c r="I9" i="9" s="1"/>
  <c r="H18" i="2"/>
  <c r="G25" i="8"/>
  <c r="B28" i="10"/>
  <c r="D28" i="10" s="1"/>
  <c r="D28" i="5"/>
  <c r="H32" i="2"/>
  <c r="G32" i="3"/>
  <c r="B28" i="7"/>
  <c r="D28" i="7" s="1"/>
  <c r="F18" i="4"/>
  <c r="F16" i="5"/>
  <c r="D28" i="6"/>
  <c r="H30" i="2"/>
  <c r="G30" i="3"/>
  <c r="F20" i="4"/>
  <c r="D28" i="2"/>
  <c r="H12" i="1"/>
  <c r="I12" i="4"/>
  <c r="I14" i="3"/>
  <c r="I28" i="3" s="1"/>
  <c r="G26" i="2"/>
  <c r="G24" i="3"/>
  <c r="H24" i="2"/>
  <c r="I10" i="4"/>
  <c r="I8" i="5"/>
  <c r="H20" i="1"/>
  <c r="I12" i="5" l="1"/>
  <c r="I14" i="4"/>
  <c r="H20" i="3"/>
  <c r="G20" i="4"/>
  <c r="G22" i="3"/>
  <c r="H22" i="3" s="1"/>
  <c r="F10" i="3"/>
  <c r="F28" i="3" s="1"/>
  <c r="F8" i="4"/>
  <c r="I20" i="5"/>
  <c r="I22" i="4"/>
  <c r="H12" i="3"/>
  <c r="G12" i="4"/>
  <c r="G14" i="3"/>
  <c r="H14" i="3" s="1"/>
  <c r="G25" i="9"/>
  <c r="F26" i="3"/>
  <c r="F24" i="4"/>
  <c r="F22" i="4"/>
  <c r="F20" i="5"/>
  <c r="H21" i="3"/>
  <c r="G21" i="4"/>
  <c r="G10" i="3"/>
  <c r="G8" i="4"/>
  <c r="H8" i="3"/>
  <c r="F14" i="5"/>
  <c r="F12" i="6"/>
  <c r="I8" i="6"/>
  <c r="I10" i="5"/>
  <c r="H32" i="3"/>
  <c r="G32" i="4"/>
  <c r="H30" i="3"/>
  <c r="G30" i="4"/>
  <c r="G28" i="2"/>
  <c r="H28" i="2" s="1"/>
  <c r="H10" i="2"/>
  <c r="G9" i="9"/>
  <c r="I16" i="5"/>
  <c r="I18" i="4"/>
  <c r="I28" i="4" s="1"/>
  <c r="F9" i="4"/>
  <c r="H9" i="3"/>
  <c r="F18" i="5"/>
  <c r="F16" i="6"/>
  <c r="I26" i="4"/>
  <c r="I24" i="5"/>
  <c r="H25" i="4"/>
  <c r="F25" i="5"/>
  <c r="H13" i="3"/>
  <c r="G13" i="4"/>
  <c r="G26" i="3"/>
  <c r="G24" i="4"/>
  <c r="H24" i="3"/>
  <c r="H26" i="2"/>
  <c r="G17" i="9"/>
  <c r="G18" i="4"/>
  <c r="H18" i="4" s="1"/>
  <c r="G16" i="5"/>
  <c r="H16" i="4"/>
  <c r="H17" i="4"/>
  <c r="F17" i="5"/>
  <c r="G32" i="5" l="1"/>
  <c r="H32" i="4"/>
  <c r="G25" i="10"/>
  <c r="F26" i="4"/>
  <c r="F24" i="5"/>
  <c r="F9" i="5"/>
  <c r="H9" i="4"/>
  <c r="H25" i="5"/>
  <c r="F25" i="6"/>
  <c r="G28" i="3"/>
  <c r="H28" i="3" s="1"/>
  <c r="H10" i="3"/>
  <c r="I16" i="6"/>
  <c r="I18" i="5"/>
  <c r="H21" i="4"/>
  <c r="G21" i="5"/>
  <c r="I24" i="6"/>
  <c r="I26" i="5"/>
  <c r="H20" i="4"/>
  <c r="G20" i="5"/>
  <c r="G22" i="4"/>
  <c r="H22" i="4" s="1"/>
  <c r="G16" i="6"/>
  <c r="G18" i="5"/>
  <c r="H18" i="5" s="1"/>
  <c r="H16" i="5"/>
  <c r="I20" i="6"/>
  <c r="I22" i="5"/>
  <c r="F10" i="4"/>
  <c r="F28" i="4" s="1"/>
  <c r="F8" i="5"/>
  <c r="I28" i="5"/>
  <c r="H17" i="5"/>
  <c r="F17" i="6"/>
  <c r="I8" i="7"/>
  <c r="I10" i="6"/>
  <c r="F22" i="5"/>
  <c r="F20" i="6"/>
  <c r="H12" i="4"/>
  <c r="G12" i="5"/>
  <c r="G14" i="4"/>
  <c r="H14" i="4" s="1"/>
  <c r="H13" i="4"/>
  <c r="G13" i="5"/>
  <c r="G30" i="5"/>
  <c r="H30" i="4"/>
  <c r="G10" i="4"/>
  <c r="G8" i="5"/>
  <c r="H8" i="4"/>
  <c r="G17" i="10"/>
  <c r="G9" i="10"/>
  <c r="G26" i="4"/>
  <c r="G24" i="5"/>
  <c r="H24" i="4"/>
  <c r="F16" i="7"/>
  <c r="F14" i="6"/>
  <c r="F12" i="7"/>
  <c r="H26" i="3"/>
  <c r="I12" i="6"/>
  <c r="I14" i="5"/>
  <c r="I8" i="12" l="1"/>
  <c r="I10" i="12" s="1"/>
  <c r="I8" i="11"/>
  <c r="I10" i="11" s="1"/>
  <c r="I8" i="10"/>
  <c r="I10" i="10" s="1"/>
  <c r="I8" i="8"/>
  <c r="I10" i="7"/>
  <c r="F17" i="7"/>
  <c r="H17" i="6"/>
  <c r="F9" i="6"/>
  <c r="H9" i="5"/>
  <c r="G21" i="6"/>
  <c r="H21" i="5"/>
  <c r="F18" i="7"/>
  <c r="F16" i="8"/>
  <c r="G16" i="7"/>
  <c r="G18" i="6"/>
  <c r="H18" i="6" s="1"/>
  <c r="H16" i="6"/>
  <c r="F26" i="5"/>
  <c r="F24" i="6"/>
  <c r="F14" i="7"/>
  <c r="F12" i="8"/>
  <c r="I16" i="7"/>
  <c r="I18" i="6"/>
  <c r="G10" i="5"/>
  <c r="H8" i="5"/>
  <c r="G8" i="6"/>
  <c r="F10" i="5"/>
  <c r="F28" i="5" s="1"/>
  <c r="F8" i="6"/>
  <c r="G20" i="6"/>
  <c r="H20" i="5"/>
  <c r="G22" i="5"/>
  <c r="H22" i="5" s="1"/>
  <c r="G25" i="11"/>
  <c r="G12" i="6"/>
  <c r="H12" i="5"/>
  <c r="G14" i="5"/>
  <c r="H14" i="5" s="1"/>
  <c r="G28" i="4"/>
  <c r="H28" i="4" s="1"/>
  <c r="H10" i="4"/>
  <c r="F22" i="6"/>
  <c r="F20" i="7"/>
  <c r="G13" i="6"/>
  <c r="H13" i="5"/>
  <c r="G17" i="11"/>
  <c r="G24" i="6"/>
  <c r="G26" i="5"/>
  <c r="H26" i="5" s="1"/>
  <c r="H24" i="5"/>
  <c r="I14" i="6"/>
  <c r="I28" i="6" s="1"/>
  <c r="I12" i="7"/>
  <c r="H26" i="4"/>
  <c r="F25" i="7"/>
  <c r="H25" i="6"/>
  <c r="F18" i="6"/>
  <c r="G9" i="11"/>
  <c r="G30" i="6"/>
  <c r="H30" i="5"/>
  <c r="I22" i="6"/>
  <c r="I20" i="7"/>
  <c r="I24" i="7"/>
  <c r="I26" i="6"/>
  <c r="H32" i="5"/>
  <c r="G32" i="6"/>
  <c r="F9" i="7" l="1"/>
  <c r="H9" i="6"/>
  <c r="G16" i="8"/>
  <c r="G18" i="7"/>
  <c r="H18" i="7" s="1"/>
  <c r="H16" i="7"/>
  <c r="F17" i="8"/>
  <c r="H17" i="7"/>
  <c r="G28" i="5"/>
  <c r="H28" i="5" s="1"/>
  <c r="H10" i="5"/>
  <c r="I16" i="12"/>
  <c r="I18" i="12" s="1"/>
  <c r="I16" i="11"/>
  <c r="I18" i="11" s="1"/>
  <c r="I16" i="10"/>
  <c r="I18" i="10" s="1"/>
  <c r="I16" i="8"/>
  <c r="I18" i="7"/>
  <c r="I28" i="7" s="1"/>
  <c r="F18" i="8"/>
  <c r="F16" i="9"/>
  <c r="I14" i="7"/>
  <c r="I12" i="12"/>
  <c r="I14" i="12" s="1"/>
  <c r="I12" i="11"/>
  <c r="I14" i="11" s="1"/>
  <c r="I12" i="10"/>
  <c r="I14" i="10" s="1"/>
  <c r="I12" i="8"/>
  <c r="H30" i="6"/>
  <c r="G30" i="7"/>
  <c r="G22" i="6"/>
  <c r="H22" i="6" s="1"/>
  <c r="G20" i="7"/>
  <c r="H20" i="6"/>
  <c r="F14" i="8"/>
  <c r="F12" i="9"/>
  <c r="I8" i="9"/>
  <c r="I10" i="9" s="1"/>
  <c r="I10" i="8"/>
  <c r="G25" i="12"/>
  <c r="G9" i="12"/>
  <c r="I24" i="12"/>
  <c r="I26" i="12" s="1"/>
  <c r="I24" i="11"/>
  <c r="I26" i="11" s="1"/>
  <c r="I24" i="10"/>
  <c r="I26" i="10" s="1"/>
  <c r="I24" i="8"/>
  <c r="I26" i="7"/>
  <c r="G24" i="7"/>
  <c r="G26" i="6"/>
  <c r="H24" i="6"/>
  <c r="I22" i="7"/>
  <c r="I20" i="12"/>
  <c r="I22" i="12" s="1"/>
  <c r="I20" i="11"/>
  <c r="I22" i="11" s="1"/>
  <c r="I28" i="11" s="1"/>
  <c r="I20" i="10"/>
  <c r="I22" i="10" s="1"/>
  <c r="I28" i="10" s="1"/>
  <c r="I20" i="8"/>
  <c r="G17" i="12"/>
  <c r="F10" i="6"/>
  <c r="F28" i="6" s="1"/>
  <c r="F8" i="7"/>
  <c r="F22" i="7"/>
  <c r="F20" i="8"/>
  <c r="F25" i="8"/>
  <c r="H25" i="7"/>
  <c r="F26" i="6"/>
  <c r="F24" i="7"/>
  <c r="H21" i="6"/>
  <c r="G21" i="7"/>
  <c r="H13" i="6"/>
  <c r="G13" i="7"/>
  <c r="H32" i="6"/>
  <c r="G32" i="7"/>
  <c r="G14" i="6"/>
  <c r="H14" i="6" s="1"/>
  <c r="G12" i="7"/>
  <c r="H12" i="6"/>
  <c r="G8" i="7"/>
  <c r="H8" i="6"/>
  <c r="G10" i="6"/>
  <c r="I28" i="12"/>
  <c r="H13" i="7" l="1"/>
  <c r="G13" i="8"/>
  <c r="I24" i="9"/>
  <c r="I26" i="9" s="1"/>
  <c r="I26" i="8"/>
  <c r="H10" i="6"/>
  <c r="G28" i="6"/>
  <c r="H28" i="6" s="1"/>
  <c r="H30" i="7"/>
  <c r="G30" i="8"/>
  <c r="G8" i="8"/>
  <c r="G10" i="7"/>
  <c r="H8" i="7"/>
  <c r="I14" i="8"/>
  <c r="I28" i="8" s="1"/>
  <c r="I12" i="9"/>
  <c r="I14" i="9" s="1"/>
  <c r="I28" i="9" s="1"/>
  <c r="F17" i="9"/>
  <c r="H17" i="8"/>
  <c r="F22" i="8"/>
  <c r="F20" i="9"/>
  <c r="H21" i="7"/>
  <c r="G21" i="8"/>
  <c r="F14" i="9"/>
  <c r="F12" i="10"/>
  <c r="I16" i="9"/>
  <c r="I18" i="9" s="1"/>
  <c r="I18" i="8"/>
  <c r="F16" i="10"/>
  <c r="G14" i="7"/>
  <c r="H14" i="7" s="1"/>
  <c r="G12" i="8"/>
  <c r="H12" i="7"/>
  <c r="F10" i="7"/>
  <c r="F28" i="7" s="1"/>
  <c r="F8" i="8"/>
  <c r="I22" i="8"/>
  <c r="I20" i="9"/>
  <c r="I22" i="9" s="1"/>
  <c r="F26" i="7"/>
  <c r="F24" i="8"/>
  <c r="G16" i="9"/>
  <c r="G18" i="8"/>
  <c r="H18" i="8" s="1"/>
  <c r="H16" i="8"/>
  <c r="H32" i="7"/>
  <c r="G32" i="8"/>
  <c r="H26" i="6"/>
  <c r="G22" i="7"/>
  <c r="H22" i="7" s="1"/>
  <c r="G20" i="8"/>
  <c r="H20" i="7"/>
  <c r="F25" i="9"/>
  <c r="H25" i="8"/>
  <c r="G24" i="8"/>
  <c r="G26" i="7"/>
  <c r="H26" i="7" s="1"/>
  <c r="H24" i="7"/>
  <c r="F9" i="8"/>
  <c r="H9" i="7"/>
  <c r="G22" i="8" l="1"/>
  <c r="H22" i="8" s="1"/>
  <c r="G20" i="9"/>
  <c r="H20" i="8"/>
  <c r="G14" i="8"/>
  <c r="H14" i="8" s="1"/>
  <c r="G12" i="9"/>
  <c r="H12" i="8"/>
  <c r="H21" i="8"/>
  <c r="G21" i="9"/>
  <c r="F10" i="8"/>
  <c r="F28" i="8" s="1"/>
  <c r="F8" i="9"/>
  <c r="F9" i="9"/>
  <c r="H9" i="8"/>
  <c r="F22" i="9"/>
  <c r="F20" i="10"/>
  <c r="H10" i="7"/>
  <c r="G28" i="7"/>
  <c r="H28" i="7" s="1"/>
  <c r="F17" i="10"/>
  <c r="H17" i="9"/>
  <c r="F26" i="8"/>
  <c r="F24" i="9"/>
  <c r="F18" i="9"/>
  <c r="G8" i="9"/>
  <c r="G10" i="8"/>
  <c r="H8" i="8"/>
  <c r="H13" i="8"/>
  <c r="G13" i="9"/>
  <c r="F25" i="10"/>
  <c r="H25" i="9"/>
  <c r="F14" i="10"/>
  <c r="F12" i="11"/>
  <c r="G16" i="10"/>
  <c r="G18" i="9"/>
  <c r="H18" i="9" s="1"/>
  <c r="H16" i="9"/>
  <c r="F18" i="10"/>
  <c r="F16" i="11"/>
  <c r="G24" i="9"/>
  <c r="G26" i="8"/>
  <c r="H26" i="8" s="1"/>
  <c r="H24" i="8"/>
  <c r="H32" i="8"/>
  <c r="G32" i="9"/>
  <c r="H30" i="8"/>
  <c r="G30" i="9"/>
  <c r="H21" i="9" l="1"/>
  <c r="G21" i="10"/>
  <c r="F12" i="12"/>
  <c r="F14" i="12" s="1"/>
  <c r="F14" i="11"/>
  <c r="G8" i="10"/>
  <c r="G10" i="9"/>
  <c r="H8" i="9"/>
  <c r="F22" i="10"/>
  <c r="F20" i="11"/>
  <c r="G14" i="9"/>
  <c r="H14" i="9" s="1"/>
  <c r="G12" i="10"/>
  <c r="H12" i="9"/>
  <c r="G24" i="10"/>
  <c r="G26" i="9"/>
  <c r="H24" i="9"/>
  <c r="F26" i="9"/>
  <c r="F24" i="10"/>
  <c r="H32" i="9"/>
  <c r="G32" i="10"/>
  <c r="H10" i="8"/>
  <c r="G28" i="8"/>
  <c r="H28" i="8" s="1"/>
  <c r="F16" i="12"/>
  <c r="F25" i="11"/>
  <c r="H25" i="10"/>
  <c r="F9" i="10"/>
  <c r="H9" i="9"/>
  <c r="H13" i="9"/>
  <c r="G13" i="10"/>
  <c r="F10" i="9"/>
  <c r="F28" i="9" s="1"/>
  <c r="F8" i="10"/>
  <c r="G22" i="9"/>
  <c r="H22" i="9" s="1"/>
  <c r="G20" i="10"/>
  <c r="H20" i="9"/>
  <c r="G16" i="11"/>
  <c r="G18" i="10"/>
  <c r="H18" i="10" s="1"/>
  <c r="H16" i="10"/>
  <c r="H30" i="9"/>
  <c r="G30" i="10"/>
  <c r="F17" i="11"/>
  <c r="H17" i="10"/>
  <c r="F25" i="12" l="1"/>
  <c r="H25" i="12" s="1"/>
  <c r="H25" i="11"/>
  <c r="H26" i="9"/>
  <c r="H10" i="9"/>
  <c r="G28" i="9"/>
  <c r="H28" i="9" s="1"/>
  <c r="F17" i="12"/>
  <c r="H17" i="12" s="1"/>
  <c r="H17" i="11"/>
  <c r="H30" i="10"/>
  <c r="G30" i="11"/>
  <c r="H13" i="10"/>
  <c r="G13" i="11"/>
  <c r="G24" i="11"/>
  <c r="G26" i="10"/>
  <c r="H24" i="10"/>
  <c r="G8" i="11"/>
  <c r="G10" i="10"/>
  <c r="H8" i="10"/>
  <c r="F18" i="11"/>
  <c r="H32" i="10"/>
  <c r="G32" i="11"/>
  <c r="G14" i="10"/>
  <c r="H14" i="10" s="1"/>
  <c r="G12" i="11"/>
  <c r="H12" i="10"/>
  <c r="G16" i="12"/>
  <c r="G18" i="11"/>
  <c r="H16" i="11"/>
  <c r="F9" i="11"/>
  <c r="H9" i="10"/>
  <c r="H21" i="10"/>
  <c r="G21" i="11"/>
  <c r="F10" i="10"/>
  <c r="F28" i="10" s="1"/>
  <c r="F8" i="11"/>
  <c r="G22" i="10"/>
  <c r="H22" i="10" s="1"/>
  <c r="G20" i="11"/>
  <c r="H20" i="10"/>
  <c r="F26" i="10"/>
  <c r="F24" i="11"/>
  <c r="F20" i="12"/>
  <c r="F22" i="12" s="1"/>
  <c r="F22" i="11"/>
  <c r="H26" i="10" l="1"/>
  <c r="G8" i="12"/>
  <c r="G10" i="11"/>
  <c r="H8" i="11"/>
  <c r="G24" i="12"/>
  <c r="G26" i="11"/>
  <c r="H26" i="11" s="1"/>
  <c r="H24" i="11"/>
  <c r="G14" i="11"/>
  <c r="H14" i="11" s="1"/>
  <c r="G12" i="12"/>
  <c r="H12" i="11"/>
  <c r="H13" i="11"/>
  <c r="G13" i="12"/>
  <c r="H13" i="12" s="1"/>
  <c r="F9" i="12"/>
  <c r="H9" i="12" s="1"/>
  <c r="H9" i="11"/>
  <c r="F18" i="12"/>
  <c r="G22" i="11"/>
  <c r="H22" i="11" s="1"/>
  <c r="G20" i="12"/>
  <c r="H20" i="11"/>
  <c r="H18" i="11"/>
  <c r="H30" i="11"/>
  <c r="G30" i="12"/>
  <c r="H30" i="12" s="1"/>
  <c r="H21" i="11"/>
  <c r="G21" i="12"/>
  <c r="H21" i="12" s="1"/>
  <c r="F24" i="12"/>
  <c r="F26" i="12" s="1"/>
  <c r="F26" i="11"/>
  <c r="H32" i="11"/>
  <c r="G32" i="12"/>
  <c r="H32" i="12" s="1"/>
  <c r="F8" i="12"/>
  <c r="F10" i="12" s="1"/>
  <c r="F10" i="11"/>
  <c r="F28" i="11" s="1"/>
  <c r="G18" i="12"/>
  <c r="H16" i="12"/>
  <c r="H10" i="10"/>
  <c r="G28" i="10"/>
  <c r="H28" i="10" s="1"/>
  <c r="G26" i="12" l="1"/>
  <c r="H26" i="12" s="1"/>
  <c r="H24" i="12"/>
  <c r="F28" i="12"/>
  <c r="H10" i="11"/>
  <c r="G28" i="11"/>
  <c r="H28" i="11" s="1"/>
  <c r="G10" i="12"/>
  <c r="H8" i="12"/>
  <c r="H18" i="12"/>
  <c r="G22" i="12"/>
  <c r="H22" i="12" s="1"/>
  <c r="H20" i="12"/>
  <c r="G14" i="12"/>
  <c r="H14" i="12" s="1"/>
  <c r="H12" i="12"/>
  <c r="H10" i="12" l="1"/>
  <c r="G28" i="12"/>
  <c r="H28" i="12" s="1"/>
</calcChain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<sst xmlns="http://schemas.openxmlformats.org/spreadsheetml/2006/main" count="476" uniqueCount="65">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</sst>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  <family val="2"/>
    </font>
    <font>
      <sz val="8"/>
      <color theme="1"/>
      <name val="Tahoma"/>
      <family val="2"/>
    </font>
    <font>
      <b/>
      <sz val="12"/>
      <color rgb="FFFF0000"/>
      <name val="Tahoma"/>
      <family val="2"/>
    </font>
    <font>
      <b/>
      <sz val="8"/>
      <color theme="1"/>
      <name val="Tahoma"/>
      <family val="2"/>
    </font>
    <font>
      <sz val="10"/>
      <name val="Arial"/>
      <family val="2"/>
    </font>
    <font>
      <sz val="8"/>
      <color rgb="FF0000FF"/>
      <name val="Tahoma"/>
      <family val="2"/>
    </font>
    <font>
      <b/>
      <sz val="8"/>
      <color rgb="FF0000FF"/>
      <name val="Tahoma"/>
      <family val="2"/>
    </font>
    <font>
      <b/>
      <sz val="11"/>
      <color rgb="FFFFFFFF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7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70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70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8.4</v>
      </c>
      <c r="C9" s="8">
        <v>0</v>
      </c>
      <c r="D9" s="9">
        <f t="shared" si="0"/>
        <v>0</v>
      </c>
      <c r="E9" s="8"/>
      <c r="F9" s="8">
        <f t="shared" ref="F9:G9" si="4">+B9</f>
        <v>8.4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61.6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61.6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14.000000000000002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14.000000000000002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7.3500000000000005</v>
      </c>
      <c r="C13" s="8">
        <v>0</v>
      </c>
      <c r="D13" s="9">
        <f t="shared" si="7"/>
        <v>0</v>
      </c>
      <c r="E13" s="8"/>
      <c r="F13" s="8">
        <f t="shared" ref="F13:G13" si="11">+B13</f>
        <v>7.3500000000000005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6.6500000000000012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6.6500000000000012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14.000000000000002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14.000000000000002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0</v>
      </c>
      <c r="C17" s="8">
        <v>0</v>
      </c>
      <c r="D17" s="9">
        <f t="shared" si="14"/>
        <v>0</v>
      </c>
      <c r="E17" s="8"/>
      <c r="F17" s="8">
        <f t="shared" ref="F17:G17" si="18">+B17</f>
        <v>0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14.000000000000002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14.000000000000002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0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0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0</v>
      </c>
      <c r="C25" s="8">
        <v>0</v>
      </c>
      <c r="D25" s="9">
        <f t="shared" si="28"/>
        <v>0</v>
      </c>
      <c r="E25" s="8"/>
      <c r="F25" s="8">
        <f t="shared" ref="F25:G25" si="32">+B25</f>
        <v>0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0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0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82.25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82.25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375.97</v>
      </c>
      <c r="C30" s="17">
        <v>0</v>
      </c>
      <c r="D30" s="13">
        <f>+IFERROR((C30/B30),0)</f>
        <v>0</v>
      </c>
      <c r="E30" s="8"/>
      <c r="F30" s="18">
        <f t="shared" ref="F30:G30" si="36">B30</f>
        <v>375.97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515.97</v>
      </c>
      <c r="C32" s="17">
        <v>0</v>
      </c>
      <c r="D32" s="13">
        <f>+IFERROR((C32/B32),0)</f>
        <v>0</v>
      </c>
      <c r="E32" s="8"/>
      <c r="F32" s="18">
        <f t="shared" ref="F32:G32" si="37">B32</f>
        <v>515.97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tabSelected="1" workbookViewId="0">
      <selection activeCell="C33" sqref="C33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110</v>
      </c>
      <c r="C8" s="8">
        <v>0</v>
      </c>
      <c r="D8" s="9">
        <f t="shared" ref="D8:D9" si="0">+IFERROR((C8/B8),0)</f>
        <v>0</v>
      </c>
      <c r="E8" s="8"/>
      <c r="F8" s="8">
        <f>+SEP!B8+SEP!F8</f>
        <v>840</v>
      </c>
      <c r="G8" s="8">
        <f>+SEP!C8+SEP!G8</f>
        <v>213</v>
      </c>
      <c r="H8" s="9">
        <f t="shared" ref="H8:H9" si="1">+IFERROR((G8/F8),0)</f>
        <v>0.25357142857142856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13.2</v>
      </c>
      <c r="C9" s="8">
        <v>0</v>
      </c>
      <c r="D9" s="9">
        <f t="shared" si="0"/>
        <v>0</v>
      </c>
      <c r="E9" s="8"/>
      <c r="F9" s="8">
        <f>+SEP!B9+SEP!F9</f>
        <v>100.8</v>
      </c>
      <c r="G9" s="8">
        <f>+SEP!C9+SEP!G9</f>
        <v>317</v>
      </c>
      <c r="H9" s="9">
        <f t="shared" si="1"/>
        <v>3.1448412698412698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96.8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739.2</v>
      </c>
      <c r="G10" s="12">
        <f t="shared" si="3"/>
        <v>-104</v>
      </c>
      <c r="H10" s="13">
        <f>+IFERROR(G10/F10,0)</f>
        <v>-0.14069264069264067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22</v>
      </c>
      <c r="C12" s="8"/>
      <c r="D12" s="9">
        <f t="shared" ref="D12:D13" si="4">+IFERROR((C12/B12),0)</f>
        <v>0</v>
      </c>
      <c r="E12" s="8"/>
      <c r="F12" s="8">
        <f>+SEP!B12+SEP!F12</f>
        <v>168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11.55</v>
      </c>
      <c r="C13" s="8"/>
      <c r="D13" s="9">
        <f t="shared" si="4"/>
        <v>0</v>
      </c>
      <c r="E13" s="8"/>
      <c r="F13" s="8">
        <f>+SEP!B13+SEP!F13</f>
        <v>88.2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10.45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79.8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22</v>
      </c>
      <c r="C16" s="8"/>
      <c r="D16" s="9">
        <f t="shared" ref="D16:D17" si="8">+IFERROR((C16/B16),0)</f>
        <v>0</v>
      </c>
      <c r="E16" s="8"/>
      <c r="F16" s="8">
        <f>+SEP!B16+SEP!F16</f>
        <v>168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0</v>
      </c>
      <c r="C17" s="8"/>
      <c r="D17" s="9">
        <f t="shared" si="8"/>
        <v>0</v>
      </c>
      <c r="E17" s="8"/>
      <c r="F17" s="8">
        <f>+SEP!B17+SEP!F17</f>
        <v>0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22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168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0</v>
      </c>
      <c r="C24" s="8"/>
      <c r="D24" s="9">
        <f t="shared" ref="D24:D25" si="16">+IFERROR((C24/B24),0)</f>
        <v>0</v>
      </c>
      <c r="E24" s="8"/>
      <c r="F24" s="8">
        <f>+SEP!B24+SEP!F24</f>
        <v>0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0</v>
      </c>
      <c r="C25" s="8"/>
      <c r="D25" s="9">
        <f t="shared" si="16"/>
        <v>0</v>
      </c>
      <c r="E25" s="8"/>
      <c r="F25" s="8">
        <f>+SEP!B25+SEP!F25</f>
        <v>0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129.25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987</v>
      </c>
      <c r="G28" s="12">
        <f t="shared" si="20"/>
        <v>-104</v>
      </c>
      <c r="H28" s="13">
        <f>+IFERROR((G28/F28),0)</f>
        <v>-0.10536980749746708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590.81000000000006</v>
      </c>
      <c r="C30" s="17">
        <v>0</v>
      </c>
      <c r="D30" s="13">
        <f>+IFERROR((C30/B30),0)</f>
        <v>0</v>
      </c>
      <c r="E30" s="8"/>
      <c r="F30" s="17">
        <f>+SEP!B30+SEP!F30</f>
        <v>4511.6399999999994</v>
      </c>
      <c r="G30" s="17">
        <f>+SEP!C30+SEP!G30</f>
        <v>336</v>
      </c>
      <c r="H30" s="13">
        <f>+IFERROR((G30/F30),0)</f>
        <v>7.4474027183019931E-2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810.81000000000006</v>
      </c>
      <c r="C32" s="17">
        <v>60</v>
      </c>
      <c r="D32" s="13">
        <f>+IFERROR((C32/B32),0)</f>
        <v>7.4000074000073995E-2</v>
      </c>
      <c r="E32" s="8"/>
      <c r="F32" s="17">
        <f>+SEP!B32+SEP!F32</f>
        <v>6191.6400000000021</v>
      </c>
      <c r="G32" s="17">
        <f>+SEP!C32+SEP!G32</f>
        <v>1328</v>
      </c>
      <c r="H32" s="13">
        <f>+IFERROR((G32/F32),0)</f>
        <v>0.21448275416529378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80</v>
      </c>
      <c r="C8" s="8"/>
      <c r="D8" s="9">
        <f t="shared" ref="D8:D9" si="0">+IFERROR((C8/B8),0)</f>
        <v>0</v>
      </c>
      <c r="E8" s="8"/>
      <c r="F8" s="8">
        <f>+OCT!B8+OCT!F8</f>
        <v>950</v>
      </c>
      <c r="G8" s="8">
        <f>+OCT!C8+OCT!G8</f>
        <v>213</v>
      </c>
      <c r="H8" s="9">
        <f t="shared" ref="H8:H9" si="1">+IFERROR((G8/F8),0)</f>
        <v>0.22421052631578947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9.6</v>
      </c>
      <c r="C9" s="8"/>
      <c r="D9" s="9">
        <f t="shared" si="0"/>
        <v>0</v>
      </c>
      <c r="E9" s="8"/>
      <c r="F9" s="8">
        <f>+OCT!B9+OCT!F9</f>
        <v>114</v>
      </c>
      <c r="G9" s="8">
        <f>+OCT!C9+OCT!G9</f>
        <v>317</v>
      </c>
      <c r="H9" s="9">
        <f t="shared" si="1"/>
        <v>2.7807017543859649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836</v>
      </c>
      <c r="G10" s="12">
        <f t="shared" si="3"/>
        <v>-104</v>
      </c>
      <c r="H10" s="13">
        <f>+IFERROR(G10/F10,0)</f>
        <v>-0.12440191387559808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16</v>
      </c>
      <c r="C12" s="8"/>
      <c r="D12" s="9">
        <f t="shared" ref="D12:D13" si="4">+IFERROR((C12/B12),0)</f>
        <v>0</v>
      </c>
      <c r="E12" s="8"/>
      <c r="F12" s="8">
        <f>+OCT!B12+OCT!F12</f>
        <v>190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8.4</v>
      </c>
      <c r="C13" s="8"/>
      <c r="D13" s="9">
        <f t="shared" si="4"/>
        <v>0</v>
      </c>
      <c r="E13" s="8"/>
      <c r="F13" s="8">
        <f>+OCT!B13+OCT!F13</f>
        <v>99.75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90.25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16</v>
      </c>
      <c r="C16" s="8"/>
      <c r="D16" s="9">
        <f t="shared" ref="D16:D17" si="8">+IFERROR((C16/B16),0)</f>
        <v>0</v>
      </c>
      <c r="E16" s="8"/>
      <c r="F16" s="8">
        <f>+OCT!B16+OCT!F16</f>
        <v>190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0</v>
      </c>
      <c r="C17" s="8"/>
      <c r="D17" s="9">
        <f t="shared" si="8"/>
        <v>0</v>
      </c>
      <c r="E17" s="8"/>
      <c r="F17" s="8">
        <f>+OCT!B17+OCT!F17</f>
        <v>0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190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0</v>
      </c>
      <c r="C24" s="8"/>
      <c r="D24" s="9">
        <f t="shared" ref="D24:D25" si="16">+IFERROR((C24/B24),0)</f>
        <v>0</v>
      </c>
      <c r="E24" s="8"/>
      <c r="F24" s="8">
        <f>+OCT!B24+OCT!F24</f>
        <v>0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0</v>
      </c>
      <c r="C25" s="8"/>
      <c r="D25" s="9">
        <f t="shared" si="16"/>
        <v>0</v>
      </c>
      <c r="E25" s="8"/>
      <c r="F25" s="8">
        <f>+OCT!B25+OCT!F25</f>
        <v>0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1116.25</v>
      </c>
      <c r="G28" s="12">
        <f t="shared" si="20"/>
        <v>-104</v>
      </c>
      <c r="H28" s="13">
        <f>+IFERROR((G28/F28),0)</f>
        <v>-9.3169092945128776E-2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429.68</v>
      </c>
      <c r="C30" s="17"/>
      <c r="D30" s="13">
        <f>+IFERROR((C30/B30),0)</f>
        <v>0</v>
      </c>
      <c r="E30" s="8"/>
      <c r="F30" s="17">
        <f>+OCT!B30+OCT!F30</f>
        <v>5102.45</v>
      </c>
      <c r="G30" s="17">
        <f>+OCT!C30+OCT!G30</f>
        <v>336</v>
      </c>
      <c r="H30" s="13">
        <f>+IFERROR((G30/F30),0)</f>
        <v>6.5850718772354461E-2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589.68000000000006</v>
      </c>
      <c r="C32" s="17"/>
      <c r="D32" s="13">
        <f>+IFERROR((C32/B32),0)</f>
        <v>0</v>
      </c>
      <c r="E32" s="8"/>
      <c r="F32" s="17">
        <f>+OCT!B32+OCT!F32</f>
        <v>7002.4500000000025</v>
      </c>
      <c r="G32" s="17">
        <f>+OCT!C32+OCT!G32</f>
        <v>1388</v>
      </c>
      <c r="H32" s="13">
        <f>+IFERROR((G32/F32),0)</f>
        <v>0.19821633856721568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50</v>
      </c>
      <c r="C8" s="8"/>
      <c r="D8" s="9">
        <f t="shared" ref="D8:D9" si="0">+IFERROR((C8/B8),0)</f>
        <v>0</v>
      </c>
      <c r="E8" s="8"/>
      <c r="F8" s="8">
        <f>+NOV!F8+DIC!B8</f>
        <v>1000</v>
      </c>
      <c r="G8" s="8">
        <f>+NOV!C8+NOV!G8</f>
        <v>213</v>
      </c>
      <c r="H8" s="9">
        <f t="shared" ref="H8:H9" si="1">+IFERROR((G8/F8),0)</f>
        <v>0.21299999999999999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6</v>
      </c>
      <c r="C9" s="8"/>
      <c r="D9" s="9">
        <f t="shared" si="0"/>
        <v>0</v>
      </c>
      <c r="E9" s="8"/>
      <c r="F9" s="8">
        <f>+NOV!F9+DIC!B9</f>
        <v>120</v>
      </c>
      <c r="G9" s="8">
        <f>+NOV!C9+NOV!G9</f>
        <v>317</v>
      </c>
      <c r="H9" s="9">
        <f t="shared" si="1"/>
        <v>2.6416666666666666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44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880</v>
      </c>
      <c r="G10" s="12">
        <f t="shared" si="3"/>
        <v>-104</v>
      </c>
      <c r="H10" s="13">
        <f>+IFERROR(G10/F10,0)</f>
        <v>-0.11818181818181818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10</v>
      </c>
      <c r="C12" s="8"/>
      <c r="D12" s="9">
        <f t="shared" ref="D12:D13" si="4">+IFERROR((C12/B12),0)</f>
        <v>0</v>
      </c>
      <c r="E12" s="8"/>
      <c r="F12" s="8">
        <f>+NOV!F12+DIC!B12</f>
        <v>200</v>
      </c>
      <c r="G12" s="8">
        <f>+NOV!C12+NOV!G12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5.25</v>
      </c>
      <c r="C13" s="8"/>
      <c r="D13" s="9">
        <f t="shared" si="4"/>
        <v>0</v>
      </c>
      <c r="E13" s="8"/>
      <c r="F13" s="8">
        <f>+NOV!F13+DIC!B13</f>
        <v>105</v>
      </c>
      <c r="G13" s="8">
        <f>+NOV!C13+NOV!G13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4.75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10</v>
      </c>
      <c r="C16" s="8"/>
      <c r="D16" s="9">
        <f t="shared" ref="D16:D17" si="8">+IFERROR((C16/B16),0)</f>
        <v>0</v>
      </c>
      <c r="E16" s="8"/>
      <c r="F16" s="8">
        <f>+NOV!F16+DIC!B16</f>
        <v>200</v>
      </c>
      <c r="G16" s="8">
        <f>+NOV!C16+NOV!G16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0</v>
      </c>
      <c r="C17" s="8"/>
      <c r="D17" s="9">
        <f t="shared" si="8"/>
        <v>0</v>
      </c>
      <c r="E17" s="8"/>
      <c r="F17" s="8">
        <f>+NOV!F17+DIC!B17</f>
        <v>0</v>
      </c>
      <c r="G17" s="8">
        <f>+NOV!C17+NOV!G17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200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+NOV!C20+NOV!G20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+NOV!C21+NOV!G21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0</v>
      </c>
      <c r="C24" s="8"/>
      <c r="D24" s="9">
        <f t="shared" ref="D24:D25" si="16">+IFERROR((C24/B24),0)</f>
        <v>0</v>
      </c>
      <c r="E24" s="8"/>
      <c r="F24" s="8">
        <f>+NOV!F24+DIC!B24</f>
        <v>0</v>
      </c>
      <c r="G24" s="8">
        <f>+NOV!C24+NOV!G24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0</v>
      </c>
      <c r="C25" s="8"/>
      <c r="D25" s="9">
        <f t="shared" si="16"/>
        <v>0</v>
      </c>
      <c r="E25" s="8"/>
      <c r="F25" s="8">
        <f>+NOV!F25+DIC!B25</f>
        <v>0</v>
      </c>
      <c r="G25" s="8">
        <f>+NOV!C25+NOV!G25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58.75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1175</v>
      </c>
      <c r="G28" s="12">
        <f t="shared" si="20"/>
        <v>-104</v>
      </c>
      <c r="H28" s="13">
        <f>+IFERROR((G28/F28),0)</f>
        <v>-8.851063829787234E-2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268.55</v>
      </c>
      <c r="C30" s="17"/>
      <c r="D30" s="13">
        <f>+IFERROR((C30/B30),0)</f>
        <v>0</v>
      </c>
      <c r="E30" s="8"/>
      <c r="F30" s="17">
        <f>+NOV!F30+DIC!B30</f>
        <v>5371</v>
      </c>
      <c r="G30" s="17">
        <f>+NOV!C30+NOV!G30</f>
        <v>336</v>
      </c>
      <c r="H30" s="13">
        <f>+IFERROR((G30/F30),0)</f>
        <v>6.2558182833736736E-2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368.55</v>
      </c>
      <c r="C32" s="17"/>
      <c r="D32" s="13">
        <f>+IFERROR((C32/B32),0)</f>
        <v>0</v>
      </c>
      <c r="E32" s="8"/>
      <c r="F32" s="17">
        <f>+NOV!F32+DIC!B32</f>
        <v>7371.0000000000027</v>
      </c>
      <c r="G32" s="17">
        <f>+NOV!C32+NOV!G32</f>
        <v>1388</v>
      </c>
      <c r="H32" s="13">
        <f>+IFERROR((G32/F32),0)</f>
        <v>0.18830552163885489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70</v>
      </c>
      <c r="C3" s="27">
        <v>80</v>
      </c>
      <c r="D3" s="27">
        <v>100</v>
      </c>
      <c r="E3" s="27">
        <v>80</v>
      </c>
      <c r="F3" s="27">
        <v>80</v>
      </c>
      <c r="G3" s="27">
        <v>80</v>
      </c>
      <c r="H3" s="27">
        <v>90</v>
      </c>
      <c r="I3" s="27">
        <v>80</v>
      </c>
      <c r="J3" s="27">
        <v>100</v>
      </c>
      <c r="K3" s="27">
        <v>110</v>
      </c>
      <c r="L3" s="27">
        <v>80</v>
      </c>
      <c r="M3" s="27">
        <v>50</v>
      </c>
      <c r="N3" s="27">
        <v>1000</v>
      </c>
    </row>
    <row r="4" spans="1:26" ht="12.75" customHeight="1" x14ac:dyDescent="0.2">
      <c r="A4" s="26" t="s">
        <v>57</v>
      </c>
      <c r="B4" s="27">
        <v>14.000000000000002</v>
      </c>
      <c r="C4" s="27">
        <v>16</v>
      </c>
      <c r="D4" s="27">
        <v>20</v>
      </c>
      <c r="E4" s="27">
        <v>16</v>
      </c>
      <c r="F4" s="27">
        <v>16</v>
      </c>
      <c r="G4" s="27">
        <v>16</v>
      </c>
      <c r="H4" s="27">
        <v>18</v>
      </c>
      <c r="I4" s="27">
        <v>16</v>
      </c>
      <c r="J4" s="27">
        <v>20</v>
      </c>
      <c r="K4" s="27">
        <v>22</v>
      </c>
      <c r="L4" s="27">
        <v>16</v>
      </c>
      <c r="M4" s="27">
        <v>10</v>
      </c>
      <c r="N4" s="27">
        <v>200</v>
      </c>
    </row>
    <row r="5" spans="1:26" ht="12.75" customHeight="1" x14ac:dyDescent="0.2">
      <c r="A5" s="26" t="s">
        <v>58</v>
      </c>
      <c r="B5" s="27">
        <v>14.000000000000002</v>
      </c>
      <c r="C5" s="27">
        <v>16</v>
      </c>
      <c r="D5" s="27">
        <v>20</v>
      </c>
      <c r="E5" s="27">
        <v>16</v>
      </c>
      <c r="F5" s="27">
        <v>16</v>
      </c>
      <c r="G5" s="27">
        <v>16</v>
      </c>
      <c r="H5" s="27">
        <v>18</v>
      </c>
      <c r="I5" s="27">
        <v>16</v>
      </c>
      <c r="J5" s="27">
        <v>20</v>
      </c>
      <c r="K5" s="27">
        <v>22</v>
      </c>
      <c r="L5" s="27">
        <v>16</v>
      </c>
      <c r="M5" s="27">
        <v>10</v>
      </c>
      <c r="N5" s="27">
        <v>200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</row>
    <row r="8" spans="1:26" ht="12.75" customHeight="1" x14ac:dyDescent="0.2">
      <c r="A8" s="26" t="s">
        <v>61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62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8.4</v>
      </c>
      <c r="C11" s="27">
        <v>9.6</v>
      </c>
      <c r="D11" s="27">
        <v>12</v>
      </c>
      <c r="E11" s="27">
        <v>9.6</v>
      </c>
      <c r="F11" s="27">
        <v>9.6</v>
      </c>
      <c r="G11" s="27">
        <v>9.6</v>
      </c>
      <c r="H11" s="27">
        <v>10.799999999999999</v>
      </c>
      <c r="I11" s="27">
        <v>9.6</v>
      </c>
      <c r="J11" s="27">
        <v>12</v>
      </c>
      <c r="K11" s="27">
        <v>13.2</v>
      </c>
      <c r="L11" s="27">
        <v>9.6</v>
      </c>
      <c r="M11" s="27">
        <v>6</v>
      </c>
      <c r="N11" s="27">
        <v>120</v>
      </c>
    </row>
    <row r="12" spans="1:26" ht="12.75" customHeight="1" x14ac:dyDescent="0.2">
      <c r="A12" s="26" t="s">
        <v>57</v>
      </c>
      <c r="B12" s="27">
        <v>7.3500000000000005</v>
      </c>
      <c r="C12" s="27">
        <v>8.4</v>
      </c>
      <c r="D12" s="27">
        <v>10.5</v>
      </c>
      <c r="E12" s="27">
        <v>8.4</v>
      </c>
      <c r="F12" s="27">
        <v>8.4</v>
      </c>
      <c r="G12" s="27">
        <v>8.4</v>
      </c>
      <c r="H12" s="27">
        <v>9.4499999999999993</v>
      </c>
      <c r="I12" s="27">
        <v>8.4</v>
      </c>
      <c r="J12" s="27">
        <v>10.5</v>
      </c>
      <c r="K12" s="27">
        <v>11.55</v>
      </c>
      <c r="L12" s="27">
        <v>8.4</v>
      </c>
      <c r="M12" s="27">
        <v>5.25</v>
      </c>
      <c r="N12" s="27">
        <v>105</v>
      </c>
    </row>
    <row r="13" spans="1:26" ht="12.75" customHeight="1" x14ac:dyDescent="0.2">
      <c r="A13" s="26" t="s">
        <v>58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</row>
    <row r="16" spans="1:26" ht="12.75" customHeight="1" x14ac:dyDescent="0.2">
      <c r="A16" s="26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</row>
    <row r="17" spans="1:26" ht="12.75" customHeight="1" x14ac:dyDescent="0.2"/>
    <row r="18" spans="1:26" ht="12.75" customHeight="1" x14ac:dyDescent="0.2">
      <c r="A18" s="32" t="s">
        <v>63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64</v>
      </c>
      <c r="B19" s="27">
        <v>375.97</v>
      </c>
      <c r="C19" s="27">
        <v>429.68</v>
      </c>
      <c r="D19" s="27">
        <v>537.1</v>
      </c>
      <c r="E19" s="27">
        <v>429.68</v>
      </c>
      <c r="F19" s="27">
        <v>429.68</v>
      </c>
      <c r="G19" s="27">
        <v>429.68</v>
      </c>
      <c r="H19" s="27">
        <v>483.39</v>
      </c>
      <c r="I19" s="27">
        <v>429.68</v>
      </c>
      <c r="J19" s="27">
        <v>537.1</v>
      </c>
      <c r="K19" s="27">
        <v>590.81000000000006</v>
      </c>
      <c r="L19" s="27">
        <v>429.68</v>
      </c>
      <c r="M19" s="27">
        <v>268.55</v>
      </c>
      <c r="N19" s="27">
        <v>5371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515.97</v>
      </c>
      <c r="C20" s="27">
        <v>589.68000000000006</v>
      </c>
      <c r="D20" s="27">
        <v>737.1</v>
      </c>
      <c r="E20" s="27">
        <v>589.68000000000006</v>
      </c>
      <c r="F20" s="27">
        <v>589.68000000000006</v>
      </c>
      <c r="G20" s="27">
        <v>589.68000000000006</v>
      </c>
      <c r="H20" s="27">
        <v>663.39</v>
      </c>
      <c r="I20" s="27">
        <v>589.68000000000006</v>
      </c>
      <c r="J20" s="27">
        <v>737.1</v>
      </c>
      <c r="K20" s="27">
        <v>810.81000000000006</v>
      </c>
      <c r="L20" s="27">
        <v>589.68000000000006</v>
      </c>
      <c r="M20" s="27">
        <v>368.55</v>
      </c>
      <c r="N20" s="27">
        <v>7371.0000000000027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80</v>
      </c>
      <c r="C8" s="8">
        <v>47</v>
      </c>
      <c r="D8" s="9">
        <f t="shared" ref="D8:D9" si="0">+IFERROR((C8/B8),0)</f>
        <v>0.58750000000000002</v>
      </c>
      <c r="E8" s="8"/>
      <c r="F8" s="8">
        <f>+FEB!B8+ENE!F8</f>
        <v>150</v>
      </c>
      <c r="G8" s="8">
        <f>+FEB!C8+ENE!G8</f>
        <v>47</v>
      </c>
      <c r="H8" s="9">
        <f t="shared" ref="H8:H9" si="1">+IFERROR((G8/F8),0)</f>
        <v>0.31333333333333335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9.6</v>
      </c>
      <c r="C9" s="8">
        <v>118</v>
      </c>
      <c r="D9" s="9">
        <f t="shared" si="0"/>
        <v>12.291666666666668</v>
      </c>
      <c r="E9" s="8"/>
      <c r="F9" s="8">
        <f>+FEB!B9+ENE!F9</f>
        <v>18</v>
      </c>
      <c r="G9" s="8">
        <f>+FEB!C9+ENE!G9</f>
        <v>118</v>
      </c>
      <c r="H9" s="9">
        <f t="shared" si="1"/>
        <v>6.5555555555555554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-71</v>
      </c>
      <c r="D10" s="13">
        <f>+IFERROR(C10/B10,0)</f>
        <v>-1.0085227272727273</v>
      </c>
      <c r="E10" s="12">
        <f t="shared" ref="E10:G10" si="3">+E8-E9</f>
        <v>0</v>
      </c>
      <c r="F10" s="12">
        <f t="shared" si="3"/>
        <v>132</v>
      </c>
      <c r="G10" s="12">
        <f t="shared" si="3"/>
        <v>-71</v>
      </c>
      <c r="H10" s="13">
        <f>+IFERROR(G10/F10,0)</f>
        <v>-0.53787878787878785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16</v>
      </c>
      <c r="C12" s="8">
        <v>0</v>
      </c>
      <c r="D12" s="9">
        <f t="shared" ref="D12:D13" si="4">+IFERROR((C12/B12),0)</f>
        <v>0</v>
      </c>
      <c r="E12" s="8"/>
      <c r="F12" s="8">
        <f>+FEB!B12+ENE!F12</f>
        <v>30</v>
      </c>
      <c r="G12" s="8">
        <f>+FEB!C12+ENE!G12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8.4</v>
      </c>
      <c r="C13" s="8">
        <v>0</v>
      </c>
      <c r="D13" s="9">
        <f t="shared" si="4"/>
        <v>0</v>
      </c>
      <c r="E13" s="8"/>
      <c r="F13" s="8">
        <f>+FEB!B13+ENE!F13</f>
        <v>15.75</v>
      </c>
      <c r="G13" s="8">
        <f>+FEB!C13+ENE!G13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14.25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16</v>
      </c>
      <c r="C16" s="8">
        <v>0</v>
      </c>
      <c r="D16" s="9">
        <f t="shared" ref="D16:D17" si="8">+IFERROR((C16/B16),0)</f>
        <v>0</v>
      </c>
      <c r="E16" s="8"/>
      <c r="F16" s="8">
        <f>+FEB!B16+ENE!F16</f>
        <v>30</v>
      </c>
      <c r="G16" s="8">
        <f>+FEB!C16+ENE!G16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0</v>
      </c>
      <c r="C17" s="8">
        <v>0</v>
      </c>
      <c r="D17" s="9">
        <f t="shared" si="8"/>
        <v>0</v>
      </c>
      <c r="E17" s="8"/>
      <c r="F17" s="8">
        <f>+FEB!B17+ENE!F17</f>
        <v>0</v>
      </c>
      <c r="G17" s="8">
        <f>+FEB!C17+ENE!G17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+FEB!B20+ENE!F20</f>
        <v>0</v>
      </c>
      <c r="G20" s="8">
        <f>+FEB!C20+ENE!G20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+FEB!B21+ENE!F21</f>
        <v>0</v>
      </c>
      <c r="G21" s="8">
        <f>+FEB!C21+ENE!G21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0</v>
      </c>
      <c r="C24" s="8">
        <v>0</v>
      </c>
      <c r="D24" s="9">
        <f t="shared" ref="D24:D25" si="16">+IFERROR((C24/B24),0)</f>
        <v>0</v>
      </c>
      <c r="E24" s="8"/>
      <c r="F24" s="8">
        <f>+FEB!B24+ENE!F24</f>
        <v>0</v>
      </c>
      <c r="G24" s="8">
        <f>+FEB!C24+ENE!G24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0</v>
      </c>
      <c r="C25" s="8">
        <v>0</v>
      </c>
      <c r="D25" s="9">
        <f t="shared" si="16"/>
        <v>0</v>
      </c>
      <c r="E25" s="8"/>
      <c r="F25" s="8">
        <f>+FEB!B25+ENE!F25</f>
        <v>0</v>
      </c>
      <c r="G25" s="8">
        <f>+FEB!C25+ENE!G25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-71</v>
      </c>
      <c r="D28" s="13">
        <f>+IFERROR((C28/B28),0)</f>
        <v>-0.75531914893617025</v>
      </c>
      <c r="E28" s="12">
        <f t="shared" ref="E28:G28" si="20">E10+E14+E18+E22</f>
        <v>0</v>
      </c>
      <c r="F28" s="12">
        <f t="shared" si="20"/>
        <v>176.25</v>
      </c>
      <c r="G28" s="12">
        <f t="shared" si="20"/>
        <v>-71</v>
      </c>
      <c r="H28" s="13">
        <f>+IFERROR((G28/F28),0)</f>
        <v>-0.40283687943262414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429.68</v>
      </c>
      <c r="C30" s="17">
        <v>0</v>
      </c>
      <c r="D30" s="13">
        <f>+IFERROR((C30/B30),0)</f>
        <v>0</v>
      </c>
      <c r="E30" s="8"/>
      <c r="F30" s="17">
        <f>+FEB!B30+ENE!F30</f>
        <v>805.65000000000009</v>
      </c>
      <c r="G30" s="17">
        <f>+FEB!C30+ENE!G30</f>
        <v>0</v>
      </c>
      <c r="H30" s="13">
        <f>+IFERROR((G30/F30),0)</f>
        <v>0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589.68000000000006</v>
      </c>
      <c r="C32" s="17">
        <v>150</v>
      </c>
      <c r="D32" s="13">
        <f>+IFERROR((C32/B32),0)</f>
        <v>0.25437525437525432</v>
      </c>
      <c r="E32" s="8"/>
      <c r="F32" s="17">
        <f>+FEB!B32+ENE!F32</f>
        <v>1105.6500000000001</v>
      </c>
      <c r="G32" s="17">
        <f>+FEB!C32+ENE!G32</f>
        <v>150</v>
      </c>
      <c r="H32" s="13">
        <f>+IFERROR((G32/F32),0)</f>
        <v>0.13566680233346898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100</v>
      </c>
      <c r="C8" s="8">
        <v>7</v>
      </c>
      <c r="D8" s="9">
        <f t="shared" ref="D8:D9" si="0">+IFERROR((C8/B8),0)</f>
        <v>7.0000000000000007E-2</v>
      </c>
      <c r="E8" s="8"/>
      <c r="F8" s="8">
        <f>+FEB!B8+FEB!F8</f>
        <v>230</v>
      </c>
      <c r="G8" s="8">
        <f>+FEB!C8+FEB!G8</f>
        <v>94</v>
      </c>
      <c r="H8" s="9">
        <f t="shared" ref="H8:H9" si="1">+IFERROR((G8/F8),0)</f>
        <v>0.40869565217391307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12</v>
      </c>
      <c r="C9" s="8"/>
      <c r="D9" s="9">
        <f t="shared" si="0"/>
        <v>0</v>
      </c>
      <c r="E9" s="8"/>
      <c r="F9" s="8">
        <f>+FEB!B9+FEB!F9</f>
        <v>27.6</v>
      </c>
      <c r="G9" s="8">
        <f>+FEB!C9+FEB!G9</f>
        <v>236</v>
      </c>
      <c r="H9" s="9">
        <f t="shared" si="1"/>
        <v>8.5507246376811583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7</v>
      </c>
      <c r="D10" s="13">
        <f>+IFERROR(C10/B10,0)</f>
        <v>7.9545454545454544E-2</v>
      </c>
      <c r="E10" s="12">
        <f t="shared" ref="E10:G10" si="3">+E8-E9</f>
        <v>0</v>
      </c>
      <c r="F10" s="12">
        <f t="shared" si="3"/>
        <v>202.4</v>
      </c>
      <c r="G10" s="12">
        <f t="shared" si="3"/>
        <v>-142</v>
      </c>
      <c r="H10" s="13">
        <f>+IFERROR(G10/F10,0)</f>
        <v>-0.70158102766798414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20</v>
      </c>
      <c r="C12" s="8"/>
      <c r="D12" s="9">
        <f t="shared" ref="D12:D13" si="4">+IFERROR((C12/B12),0)</f>
        <v>0</v>
      </c>
      <c r="E12" s="8"/>
      <c r="F12" s="8">
        <f>+FEB!B12+FEB!F12</f>
        <v>46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10.5</v>
      </c>
      <c r="C13" s="8"/>
      <c r="D13" s="9">
        <f t="shared" si="4"/>
        <v>0</v>
      </c>
      <c r="E13" s="8"/>
      <c r="F13" s="8">
        <f>+FEB!B13+FEB!F13</f>
        <v>24.15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21.85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20</v>
      </c>
      <c r="C16" s="8"/>
      <c r="D16" s="9">
        <f t="shared" ref="D16:D17" si="8">+IFERROR((C16/B16),0)</f>
        <v>0</v>
      </c>
      <c r="E16" s="8"/>
      <c r="F16" s="8">
        <f>+FEB!B16+FEB!F16</f>
        <v>46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0</v>
      </c>
      <c r="C17" s="8"/>
      <c r="D17" s="9">
        <f t="shared" si="8"/>
        <v>0</v>
      </c>
      <c r="E17" s="8"/>
      <c r="F17" s="8">
        <f>+FEB!B17+FEB!F17</f>
        <v>0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0</v>
      </c>
      <c r="C24" s="8"/>
      <c r="D24" s="9">
        <f t="shared" ref="D24:D25" si="16">+IFERROR((C24/B24),0)</f>
        <v>0</v>
      </c>
      <c r="E24" s="8"/>
      <c r="F24" s="8">
        <f>+FEB!B24+FEB!F24</f>
        <v>0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0</v>
      </c>
      <c r="C25" s="8"/>
      <c r="D25" s="9">
        <f t="shared" si="16"/>
        <v>0</v>
      </c>
      <c r="E25" s="8"/>
      <c r="F25" s="8">
        <f>+FEB!B25+FEB!F25</f>
        <v>0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7</v>
      </c>
      <c r="D28" s="13">
        <f>+IFERROR((C28/B28),0)</f>
        <v>5.9574468085106386E-2</v>
      </c>
      <c r="E28" s="12">
        <f t="shared" ref="E28:G28" si="20">E10+E14+E18+E22</f>
        <v>0</v>
      </c>
      <c r="F28" s="12">
        <f t="shared" si="20"/>
        <v>270.25</v>
      </c>
      <c r="G28" s="12">
        <f t="shared" si="20"/>
        <v>-142</v>
      </c>
      <c r="H28" s="13">
        <f>+IFERROR((G28/F28),0)</f>
        <v>-0.52543940795559663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537.1</v>
      </c>
      <c r="C30" s="17">
        <v>0</v>
      </c>
      <c r="D30" s="13">
        <f>+IFERROR((C30/B30),0)</f>
        <v>0</v>
      </c>
      <c r="E30" s="8"/>
      <c r="F30" s="17">
        <f>+FEB!B30+FEB!F30</f>
        <v>1235.3300000000002</v>
      </c>
      <c r="G30" s="17">
        <f>+FEB!C30+FEB!G30</f>
        <v>0</v>
      </c>
      <c r="H30" s="13">
        <f>+IFERROR((G30/F30),0)</f>
        <v>0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737.1</v>
      </c>
      <c r="C32" s="17">
        <v>633</v>
      </c>
      <c r="D32" s="13">
        <f>+IFERROR((C32/B32),0)</f>
        <v>0.85877085877085879</v>
      </c>
      <c r="E32" s="8"/>
      <c r="F32" s="17">
        <f>+FEB!B32+FEB!F32</f>
        <v>1695.3300000000002</v>
      </c>
      <c r="G32" s="17">
        <f>+FEB!C32+FEB!G32</f>
        <v>300</v>
      </c>
      <c r="H32" s="13">
        <f>+IFERROR((G32/F32),0)</f>
        <v>0.17695669869582911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80</v>
      </c>
      <c r="C8" s="8"/>
      <c r="D8" s="9">
        <f t="shared" ref="D8:D9" si="0">+IFERROR((C8/B8),0)</f>
        <v>0</v>
      </c>
      <c r="E8" s="8"/>
      <c r="F8" s="8">
        <f>+MAR!B8+MAR!F8</f>
        <v>330</v>
      </c>
      <c r="G8" s="8">
        <f>+MAR!C8+MAR!G8</f>
        <v>101</v>
      </c>
      <c r="H8" s="9">
        <f t="shared" ref="H8:H9" si="1">+IFERROR((G8/F8),0)</f>
        <v>0.30606060606060603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9.6</v>
      </c>
      <c r="C9" s="8">
        <v>22</v>
      </c>
      <c r="D9" s="9">
        <f t="shared" si="0"/>
        <v>2.291666666666667</v>
      </c>
      <c r="E9" s="8"/>
      <c r="F9" s="8">
        <f>+MAR!B9+MAR!F9</f>
        <v>39.6</v>
      </c>
      <c r="G9" s="8">
        <f>+MAR!C9+MAR!G9</f>
        <v>236</v>
      </c>
      <c r="H9" s="9">
        <f t="shared" si="1"/>
        <v>5.9595959595959593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-22</v>
      </c>
      <c r="D10" s="13">
        <f>+IFERROR(C10/B10,0)</f>
        <v>-0.3125</v>
      </c>
      <c r="E10" s="12">
        <f t="shared" ref="E10:G10" si="3">+E8-E9</f>
        <v>0</v>
      </c>
      <c r="F10" s="12">
        <f t="shared" si="3"/>
        <v>290.39999999999998</v>
      </c>
      <c r="G10" s="12">
        <f t="shared" si="3"/>
        <v>-135</v>
      </c>
      <c r="H10" s="13">
        <f>+IFERROR(G10/F10,0)</f>
        <v>-0.4648760330578513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16</v>
      </c>
      <c r="C12" s="8"/>
      <c r="D12" s="9">
        <f t="shared" ref="D12:D13" si="4">+IFERROR((C12/B12),0)</f>
        <v>0</v>
      </c>
      <c r="E12" s="8"/>
      <c r="F12" s="8">
        <f>+MAR!B12+MAR!F12</f>
        <v>66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8.4</v>
      </c>
      <c r="C13" s="8"/>
      <c r="D13" s="9">
        <f t="shared" si="4"/>
        <v>0</v>
      </c>
      <c r="E13" s="8"/>
      <c r="F13" s="8">
        <f>+MAR!B13+MAR!F13</f>
        <v>34.65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31.35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16</v>
      </c>
      <c r="C16" s="8"/>
      <c r="D16" s="9">
        <f t="shared" ref="D16:D17" si="8">+IFERROR((C16/B16),0)</f>
        <v>0</v>
      </c>
      <c r="E16" s="8"/>
      <c r="F16" s="8">
        <f>+MAR!B16+MAR!F16</f>
        <v>66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0</v>
      </c>
      <c r="C17" s="8"/>
      <c r="D17" s="9">
        <f t="shared" si="8"/>
        <v>0</v>
      </c>
      <c r="E17" s="8"/>
      <c r="F17" s="8">
        <f>+MAR!B17+MAR!F17</f>
        <v>0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0</v>
      </c>
      <c r="C24" s="8"/>
      <c r="D24" s="9">
        <f t="shared" ref="D24:D25" si="16">+IFERROR((C24/B24),0)</f>
        <v>0</v>
      </c>
      <c r="E24" s="8"/>
      <c r="F24" s="8">
        <f>+MAR!B24+MAR!F24</f>
        <v>0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0</v>
      </c>
      <c r="C25" s="8"/>
      <c r="D25" s="9">
        <f t="shared" si="16"/>
        <v>0</v>
      </c>
      <c r="E25" s="8"/>
      <c r="F25" s="8">
        <f>+MAR!B25+MAR!F25</f>
        <v>0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-22</v>
      </c>
      <c r="D28" s="13">
        <f>+IFERROR((C28/B28),0)</f>
        <v>-0.23404255319148937</v>
      </c>
      <c r="E28" s="12">
        <f t="shared" ref="E28:G28" si="20">E10+E14+E18+E22</f>
        <v>0</v>
      </c>
      <c r="F28" s="12">
        <f t="shared" si="20"/>
        <v>387.75</v>
      </c>
      <c r="G28" s="12">
        <f t="shared" si="20"/>
        <v>-135</v>
      </c>
      <c r="H28" s="13">
        <f>+IFERROR((G28/F28),0)</f>
        <v>-0.34816247582205029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429.68</v>
      </c>
      <c r="C30" s="17"/>
      <c r="D30" s="13">
        <f>+IFERROR((C30/B30),0)</f>
        <v>0</v>
      </c>
      <c r="E30" s="8"/>
      <c r="F30" s="17">
        <f>+MAR!B30+MAR!F30</f>
        <v>1772.4300000000003</v>
      </c>
      <c r="G30" s="17">
        <f>+MAR!C30+MAR!G30</f>
        <v>0</v>
      </c>
      <c r="H30" s="13">
        <f>+IFERROR((G30/F30),0)</f>
        <v>0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589.68000000000006</v>
      </c>
      <c r="C32" s="17">
        <v>175</v>
      </c>
      <c r="D32" s="13">
        <f>+IFERROR((C32/B32),0)</f>
        <v>0.29677113010446343</v>
      </c>
      <c r="E32" s="8"/>
      <c r="F32" s="17">
        <f>+MAR!B32+MAR!F32</f>
        <v>2432.4300000000003</v>
      </c>
      <c r="G32" s="17">
        <f>+MAR!C32+MAR!G32</f>
        <v>933</v>
      </c>
      <c r="H32" s="13">
        <f>+IFERROR((G32/F32),0)</f>
        <v>0.38356705023371684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80</v>
      </c>
      <c r="C8" s="8">
        <v>0</v>
      </c>
      <c r="D8" s="9">
        <f t="shared" ref="D8:D9" si="0">+IFERROR((C8/B8),0)</f>
        <v>0</v>
      </c>
      <c r="E8" s="8"/>
      <c r="F8" s="8">
        <f>+ABR!B8+ABR!F8</f>
        <v>410</v>
      </c>
      <c r="G8" s="8">
        <f>+ABR!C8+ABR!G8</f>
        <v>101</v>
      </c>
      <c r="H8" s="9">
        <f t="shared" ref="H8:H9" si="1">+IFERROR((G8/F8),0)</f>
        <v>0.24634146341463414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9.6</v>
      </c>
      <c r="C9" s="8">
        <v>41</v>
      </c>
      <c r="D9" s="9">
        <f t="shared" si="0"/>
        <v>4.2708333333333339</v>
      </c>
      <c r="E9" s="8"/>
      <c r="F9" s="8">
        <f>+ABR!B9+ABR!F9</f>
        <v>49.2</v>
      </c>
      <c r="G9" s="8">
        <f>+ABR!C9+ABR!G9</f>
        <v>258</v>
      </c>
      <c r="H9" s="9">
        <f t="shared" si="1"/>
        <v>5.2439024390243896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-41</v>
      </c>
      <c r="D10" s="13">
        <f>+IFERROR(C10/B10,0)</f>
        <v>-0.58238636363636354</v>
      </c>
      <c r="E10" s="12">
        <f t="shared" ref="E10:G10" si="3">+E8-E9</f>
        <v>0</v>
      </c>
      <c r="F10" s="12">
        <f t="shared" si="3"/>
        <v>360.8</v>
      </c>
      <c r="G10" s="12">
        <f t="shared" si="3"/>
        <v>-157</v>
      </c>
      <c r="H10" s="13">
        <f>+IFERROR(G10/F10,0)</f>
        <v>-0.43514412416851439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16</v>
      </c>
      <c r="C12" s="8"/>
      <c r="D12" s="9">
        <f t="shared" ref="D12:D13" si="4">+IFERROR((C12/B12),0)</f>
        <v>0</v>
      </c>
      <c r="E12" s="8"/>
      <c r="F12" s="8">
        <f>+ABR!B12+ABR!F12</f>
        <v>82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8.4</v>
      </c>
      <c r="C13" s="8"/>
      <c r="D13" s="9">
        <f t="shared" si="4"/>
        <v>0</v>
      </c>
      <c r="E13" s="8"/>
      <c r="F13" s="8">
        <f>+ABR!B13+ABR!F13</f>
        <v>43.05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38.950000000000003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16</v>
      </c>
      <c r="C16" s="8"/>
      <c r="D16" s="9">
        <f t="shared" ref="D16:D17" si="8">+IFERROR((C16/B16),0)</f>
        <v>0</v>
      </c>
      <c r="E16" s="8"/>
      <c r="F16" s="8">
        <f>+ABR!B16+ABR!F16</f>
        <v>82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0</v>
      </c>
      <c r="C17" s="8"/>
      <c r="D17" s="9">
        <f t="shared" si="8"/>
        <v>0</v>
      </c>
      <c r="E17" s="8"/>
      <c r="F17" s="8">
        <f>+ABR!B17+ABR!F17</f>
        <v>0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0</v>
      </c>
      <c r="C24" s="8"/>
      <c r="D24" s="9">
        <f t="shared" ref="D24:D25" si="16">+IFERROR((C24/B24),0)</f>
        <v>0</v>
      </c>
      <c r="E24" s="8"/>
      <c r="F24" s="8">
        <f>+ABR!B24+ABR!F24</f>
        <v>0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0</v>
      </c>
      <c r="C25" s="8"/>
      <c r="D25" s="9">
        <f t="shared" si="16"/>
        <v>0</v>
      </c>
      <c r="E25" s="8"/>
      <c r="F25" s="8">
        <f>+ABR!B25+ABR!F25</f>
        <v>0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-41</v>
      </c>
      <c r="D28" s="13">
        <f>+IFERROR((C28/B28),0)</f>
        <v>-0.43617021276595747</v>
      </c>
      <c r="E28" s="12">
        <f t="shared" ref="E28:G28" si="20">E10+E14+E18+E22</f>
        <v>0</v>
      </c>
      <c r="F28" s="12">
        <f t="shared" si="20"/>
        <v>481.75</v>
      </c>
      <c r="G28" s="12">
        <f t="shared" si="20"/>
        <v>-157</v>
      </c>
      <c r="H28" s="13">
        <f>+IFERROR((G28/F28),0)</f>
        <v>-0.32589517384535549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429.68</v>
      </c>
      <c r="C30" s="17"/>
      <c r="D30" s="13">
        <f>+IFERROR((C30/B30),0)</f>
        <v>0</v>
      </c>
      <c r="E30" s="8"/>
      <c r="F30" s="17">
        <f>+ABR!B30+ABR!F30</f>
        <v>2202.11</v>
      </c>
      <c r="G30" s="17">
        <f>+ABR!C30+ABR!G30</f>
        <v>0</v>
      </c>
      <c r="H30" s="13">
        <f>+IFERROR((G30/F30),0)</f>
        <v>0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589.68000000000006</v>
      </c>
      <c r="C32" s="17"/>
      <c r="D32" s="13">
        <f>+IFERROR((C32/B32),0)</f>
        <v>0</v>
      </c>
      <c r="E32" s="8"/>
      <c r="F32" s="17">
        <f>+ABR!B32+ABR!F32</f>
        <v>3022.1100000000006</v>
      </c>
      <c r="G32" s="17">
        <f>+ABR!C32+ABR!G32</f>
        <v>1108</v>
      </c>
      <c r="H32" s="13">
        <f>+IFERROR((G32/F32),0)</f>
        <v>0.36663126094020398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80</v>
      </c>
      <c r="C8" s="8">
        <v>112</v>
      </c>
      <c r="D8" s="9">
        <f t="shared" ref="D8:D9" si="0">+IFERROR((C8/B8),0)</f>
        <v>1.4</v>
      </c>
      <c r="E8" s="8"/>
      <c r="F8" s="8">
        <f>+MAY!B8+MAY!F8</f>
        <v>490</v>
      </c>
      <c r="G8" s="8">
        <f>+MAY!C8+MAY!G8</f>
        <v>101</v>
      </c>
      <c r="H8" s="9">
        <f t="shared" ref="H8:H9" si="1">+IFERROR((G8/F8),0)</f>
        <v>0.20612244897959184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9.6</v>
      </c>
      <c r="C9" s="8">
        <v>18</v>
      </c>
      <c r="D9" s="9">
        <f t="shared" si="0"/>
        <v>1.875</v>
      </c>
      <c r="E9" s="8"/>
      <c r="F9" s="8">
        <f>+MAY!B9+MAY!F9</f>
        <v>58.800000000000004</v>
      </c>
      <c r="G9" s="8">
        <f>+MAY!C9+MAY!G9</f>
        <v>299</v>
      </c>
      <c r="H9" s="9">
        <f t="shared" si="1"/>
        <v>5.0850340136054415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94</v>
      </c>
      <c r="D10" s="13">
        <f>+IFERROR(C10/B10,0)</f>
        <v>1.3352272727272727</v>
      </c>
      <c r="E10" s="12">
        <f t="shared" ref="E10:G10" si="3">+E8-E9</f>
        <v>0</v>
      </c>
      <c r="F10" s="12">
        <f t="shared" si="3"/>
        <v>431.2</v>
      </c>
      <c r="G10" s="12">
        <f t="shared" si="3"/>
        <v>-198</v>
      </c>
      <c r="H10" s="13">
        <f>+IFERROR(G10/F10,0)</f>
        <v>-0.45918367346938777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16</v>
      </c>
      <c r="C12" s="8"/>
      <c r="D12" s="9">
        <f t="shared" ref="D12:D13" si="4">+IFERROR((C12/B12),0)</f>
        <v>0</v>
      </c>
      <c r="E12" s="8"/>
      <c r="F12" s="8">
        <f>+MAY!B12+MAY!F12</f>
        <v>98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8.4</v>
      </c>
      <c r="C13" s="8"/>
      <c r="D13" s="9">
        <f t="shared" si="4"/>
        <v>0</v>
      </c>
      <c r="E13" s="8"/>
      <c r="F13" s="8">
        <f>+MAY!B13+MAY!F13</f>
        <v>51.449999999999996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46.550000000000004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16</v>
      </c>
      <c r="C16" s="8"/>
      <c r="D16" s="9">
        <f t="shared" ref="D16:D17" si="8">+IFERROR((C16/B16),0)</f>
        <v>0</v>
      </c>
      <c r="E16" s="8"/>
      <c r="F16" s="8">
        <f>+MAY!B16+MAY!F16</f>
        <v>98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0</v>
      </c>
      <c r="C17" s="8"/>
      <c r="D17" s="9">
        <f t="shared" si="8"/>
        <v>0</v>
      </c>
      <c r="E17" s="8"/>
      <c r="F17" s="8">
        <f>+MAY!B17+MAY!F17</f>
        <v>0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98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0</v>
      </c>
      <c r="C24" s="8"/>
      <c r="D24" s="9">
        <f t="shared" ref="D24:D25" si="16">+IFERROR((C24/B24),0)</f>
        <v>0</v>
      </c>
      <c r="E24" s="8"/>
      <c r="F24" s="8">
        <f>+MAY!B24+MAY!F24</f>
        <v>0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0</v>
      </c>
      <c r="C25" s="8"/>
      <c r="D25" s="9">
        <f t="shared" si="16"/>
        <v>0</v>
      </c>
      <c r="E25" s="8"/>
      <c r="F25" s="8">
        <f>+MAY!B25+MAY!F25</f>
        <v>0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94</v>
      </c>
      <c r="D28" s="13">
        <f>+IFERROR((C28/B28),0)</f>
        <v>1</v>
      </c>
      <c r="E28" s="12">
        <f t="shared" ref="E28:G28" si="20">E10+E14+E18+E22</f>
        <v>0</v>
      </c>
      <c r="F28" s="12">
        <f t="shared" si="20"/>
        <v>575.75</v>
      </c>
      <c r="G28" s="12">
        <f t="shared" si="20"/>
        <v>-198</v>
      </c>
      <c r="H28" s="13">
        <f>+IFERROR((G28/F28),0)</f>
        <v>-0.34389926183239256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429.68</v>
      </c>
      <c r="C30" s="17">
        <v>66</v>
      </c>
      <c r="D30" s="13">
        <f>+IFERROR((C30/B30),0)</f>
        <v>0.1536026810649786</v>
      </c>
      <c r="E30" s="8"/>
      <c r="F30" s="17">
        <f>+MAY!B30+MAY!F30</f>
        <v>2631.79</v>
      </c>
      <c r="G30" s="17">
        <f>+MAY!C30+MAY!G30</f>
        <v>0</v>
      </c>
      <c r="H30" s="13">
        <f>+IFERROR((G30/F30),0)</f>
        <v>0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589.68000000000006</v>
      </c>
      <c r="C32" s="17">
        <v>120</v>
      </c>
      <c r="D32" s="13">
        <f>+IFERROR((C32/B32),0)</f>
        <v>0.20350020350020348</v>
      </c>
      <c r="E32" s="8"/>
      <c r="F32" s="17">
        <f>+MAY!B32+MAY!F32</f>
        <v>3611.7900000000009</v>
      </c>
      <c r="G32" s="17">
        <f>+MAY!C32+MAY!G32</f>
        <v>1108</v>
      </c>
      <c r="H32" s="13">
        <f>+IFERROR((G32/F32),0)</f>
        <v>0.30677309588874208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90</v>
      </c>
      <c r="C8" s="8"/>
      <c r="D8" s="9">
        <f t="shared" ref="D8:D9" si="0">+IFERROR((C8/B8),0)</f>
        <v>0</v>
      </c>
      <c r="E8" s="8"/>
      <c r="F8" s="8">
        <f>+JUN!B8+JUN!F8</f>
        <v>570</v>
      </c>
      <c r="G8" s="8">
        <f>+JUN!C8+JUN!G8</f>
        <v>213</v>
      </c>
      <c r="H8" s="9">
        <f t="shared" ref="H8:H9" si="1">+IFERROR((G8/F8),0)</f>
        <v>0.37368421052631579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10.799999999999999</v>
      </c>
      <c r="C9" s="8"/>
      <c r="D9" s="9">
        <f t="shared" si="0"/>
        <v>0</v>
      </c>
      <c r="E9" s="8"/>
      <c r="F9" s="8">
        <f>+JUN!B9+JUN!F9</f>
        <v>68.400000000000006</v>
      </c>
      <c r="G9" s="8">
        <f>+JUN!C9+JUN!G9</f>
        <v>317</v>
      </c>
      <c r="H9" s="9">
        <f t="shared" si="1"/>
        <v>4.6345029239766076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79.2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501.6</v>
      </c>
      <c r="G10" s="12">
        <f t="shared" si="3"/>
        <v>-104</v>
      </c>
      <c r="H10" s="13">
        <f>+IFERROR(G10/F10,0)</f>
        <v>-0.20733652312599679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18</v>
      </c>
      <c r="C12" s="8"/>
      <c r="D12" s="9">
        <f t="shared" ref="D12:D13" si="4">+IFERROR((C12/B12),0)</f>
        <v>0</v>
      </c>
      <c r="E12" s="8"/>
      <c r="F12" s="8">
        <f>+JUN!B12+JUN!F12</f>
        <v>114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9.4499999999999993</v>
      </c>
      <c r="C13" s="8"/>
      <c r="D13" s="9">
        <f t="shared" si="4"/>
        <v>0</v>
      </c>
      <c r="E13" s="8"/>
      <c r="F13" s="8">
        <f>+JUN!B13+JUN!F13</f>
        <v>59.849999999999994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8.5500000000000007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54.150000000000006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18</v>
      </c>
      <c r="C16" s="8"/>
      <c r="D16" s="9">
        <f t="shared" ref="D16:D17" si="8">+IFERROR((C16/B16),0)</f>
        <v>0</v>
      </c>
      <c r="E16" s="8"/>
      <c r="F16" s="8">
        <f>+JUN!B16+JUN!F16</f>
        <v>114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0</v>
      </c>
      <c r="C17" s="8"/>
      <c r="D17" s="9">
        <f t="shared" si="8"/>
        <v>0</v>
      </c>
      <c r="E17" s="8"/>
      <c r="F17" s="8">
        <f>+JUN!B17+JUN!F17</f>
        <v>0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18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114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0</v>
      </c>
      <c r="C24" s="8"/>
      <c r="D24" s="9">
        <f t="shared" ref="D24:D25" si="16">+IFERROR((C24/B24),0)</f>
        <v>0</v>
      </c>
      <c r="E24" s="8"/>
      <c r="F24" s="8">
        <f>+JUN!B24+JUN!F24</f>
        <v>0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0</v>
      </c>
      <c r="C25" s="8"/>
      <c r="D25" s="9">
        <f t="shared" si="16"/>
        <v>0</v>
      </c>
      <c r="E25" s="8"/>
      <c r="F25" s="8">
        <f>+JUN!B25+JUN!F25</f>
        <v>0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105.75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669.75</v>
      </c>
      <c r="G28" s="12">
        <f t="shared" si="20"/>
        <v>-104</v>
      </c>
      <c r="H28" s="13">
        <f>+IFERROR((G28/F28),0)</f>
        <v>-0.15528182157521464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483.39</v>
      </c>
      <c r="C30" s="17"/>
      <c r="D30" s="13">
        <f>+IFERROR((C30/B30),0)</f>
        <v>0</v>
      </c>
      <c r="E30" s="8"/>
      <c r="F30" s="17">
        <f>+JUN!B30+JUN!F30</f>
        <v>3061.47</v>
      </c>
      <c r="G30" s="17">
        <f>+JUN!C30+JUN!G30</f>
        <v>66</v>
      </c>
      <c r="H30" s="13">
        <f>+IFERROR((G30/F30),0)</f>
        <v>2.1558271026663665E-2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663.39</v>
      </c>
      <c r="C32" s="17">
        <v>100</v>
      </c>
      <c r="D32" s="13">
        <f>+IFERROR((C32/B32),0)</f>
        <v>0.15074089148163222</v>
      </c>
      <c r="E32" s="8"/>
      <c r="F32" s="17">
        <f>+JUN!B32+JUN!F32</f>
        <v>4201.4700000000012</v>
      </c>
      <c r="G32" s="17">
        <f>+JUN!C32+JUN!G32</f>
        <v>1228</v>
      </c>
      <c r="H32" s="13">
        <f>+IFERROR((G32/F32),0)</f>
        <v>0.29227865485175419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80</v>
      </c>
      <c r="C8" s="8"/>
      <c r="D8" s="9">
        <f t="shared" ref="D8:D9" si="0">+IFERROR((C8/B8),0)</f>
        <v>0</v>
      </c>
      <c r="E8" s="8"/>
      <c r="F8" s="8">
        <f>+JUL!B8+JUL!F8</f>
        <v>660</v>
      </c>
      <c r="G8" s="8">
        <f>+JUL!C8+JUL!G8</f>
        <v>213</v>
      </c>
      <c r="H8" s="9">
        <f t="shared" ref="H8:H9" si="1">+IFERROR((G8/F8),0)</f>
        <v>0.32272727272727275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9.6</v>
      </c>
      <c r="C9" s="8"/>
      <c r="D9" s="9">
        <f t="shared" si="0"/>
        <v>0</v>
      </c>
      <c r="E9" s="8"/>
      <c r="F9" s="8">
        <f>+JUL!B9+JUL!F9</f>
        <v>79.2</v>
      </c>
      <c r="G9" s="8">
        <f>+JUL!C9+JUL!G9</f>
        <v>317</v>
      </c>
      <c r="H9" s="9">
        <f t="shared" si="1"/>
        <v>4.0025252525252526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580.79999999999995</v>
      </c>
      <c r="G10" s="12">
        <f t="shared" si="3"/>
        <v>-104</v>
      </c>
      <c r="H10" s="13">
        <f>+IFERROR(G10/F10,0)</f>
        <v>-0.1790633608815427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16</v>
      </c>
      <c r="C12" s="8"/>
      <c r="D12" s="9">
        <f t="shared" ref="D12:D13" si="4">+IFERROR((C12/B12),0)</f>
        <v>0</v>
      </c>
      <c r="E12" s="8"/>
      <c r="F12" s="8">
        <f>+JUL!B12+JUL!F12</f>
        <v>132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8.4</v>
      </c>
      <c r="C13" s="8"/>
      <c r="D13" s="9">
        <f t="shared" si="4"/>
        <v>0</v>
      </c>
      <c r="E13" s="8"/>
      <c r="F13" s="8">
        <f>+JUL!B13+JUL!F13</f>
        <v>69.3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62.7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16</v>
      </c>
      <c r="C16" s="8"/>
      <c r="D16" s="9">
        <f t="shared" ref="D16:D17" si="8">+IFERROR((C16/B16),0)</f>
        <v>0</v>
      </c>
      <c r="E16" s="8"/>
      <c r="F16" s="8">
        <f>+JUL!B16+JUL!F16</f>
        <v>132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0</v>
      </c>
      <c r="C17" s="8"/>
      <c r="D17" s="9">
        <f t="shared" si="8"/>
        <v>0</v>
      </c>
      <c r="E17" s="8"/>
      <c r="F17" s="8">
        <f>+JUL!B17+JUL!F17</f>
        <v>0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0</v>
      </c>
      <c r="C24" s="8"/>
      <c r="D24" s="9">
        <f t="shared" ref="D24:D25" si="16">+IFERROR((C24/B24),0)</f>
        <v>0</v>
      </c>
      <c r="E24" s="8"/>
      <c r="F24" s="8">
        <f>+JUL!B24+JUL!F24</f>
        <v>0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0</v>
      </c>
      <c r="C25" s="8"/>
      <c r="D25" s="9">
        <f t="shared" si="16"/>
        <v>0</v>
      </c>
      <c r="E25" s="8"/>
      <c r="F25" s="8">
        <f>+JUL!B25+JUL!F25</f>
        <v>0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775.5</v>
      </c>
      <c r="G28" s="12">
        <f t="shared" si="20"/>
        <v>-104</v>
      </c>
      <c r="H28" s="13">
        <f>+IFERROR((G28/F28),0)</f>
        <v>-0.134107027724049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429.68</v>
      </c>
      <c r="C30" s="17">
        <v>50</v>
      </c>
      <c r="D30" s="13">
        <f>+IFERROR((C30/B30),0)</f>
        <v>0.11636566747346863</v>
      </c>
      <c r="E30" s="8"/>
      <c r="F30" s="17">
        <f>+JUL!B30+JUL!F30</f>
        <v>3544.8599999999997</v>
      </c>
      <c r="G30" s="17">
        <f>+JUL!C30+JUL!G30</f>
        <v>66</v>
      </c>
      <c r="H30" s="13">
        <f>+IFERROR((G30/F30),0)</f>
        <v>1.8618506795754983E-2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589.68000000000006</v>
      </c>
      <c r="C32" s="17"/>
      <c r="D32" s="13">
        <f>+IFERROR((C32/B32),0)</f>
        <v>0</v>
      </c>
      <c r="E32" s="8"/>
      <c r="F32" s="17">
        <f>+JUL!B32+JUL!F32</f>
        <v>4864.8600000000015</v>
      </c>
      <c r="G32" s="17">
        <f>+JUL!C32+JUL!G32</f>
        <v>1328</v>
      </c>
      <c r="H32" s="13">
        <f>+IFERROR((G32/F32),0)</f>
        <v>0.27297805075582843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100</v>
      </c>
      <c r="C8" s="8"/>
      <c r="D8" s="9">
        <f t="shared" ref="D8:D9" si="0">+IFERROR((C8/B8),0)</f>
        <v>0</v>
      </c>
      <c r="E8" s="8"/>
      <c r="F8" s="8">
        <f>+AGO!B8+AGO!F8</f>
        <v>740</v>
      </c>
      <c r="G8" s="8">
        <f>+AGO!C8+AGO!G8</f>
        <v>213</v>
      </c>
      <c r="H8" s="9">
        <f t="shared" ref="H8:H9" si="1">+IFERROR((G8/F8),0)</f>
        <v>0.28783783783783784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12</v>
      </c>
      <c r="C9" s="8"/>
      <c r="D9" s="9">
        <f t="shared" si="0"/>
        <v>0</v>
      </c>
      <c r="E9" s="8"/>
      <c r="F9" s="8">
        <f>+AGO!B9+AGO!F9</f>
        <v>88.8</v>
      </c>
      <c r="G9" s="8">
        <f>+AGO!C9+AGO!G9</f>
        <v>317</v>
      </c>
      <c r="H9" s="9">
        <f t="shared" si="1"/>
        <v>3.5698198198198199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651.20000000000005</v>
      </c>
      <c r="G10" s="12">
        <f t="shared" si="3"/>
        <v>-104</v>
      </c>
      <c r="H10" s="13">
        <f>+IFERROR(G10/F10,0)</f>
        <v>-0.15970515970515969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20</v>
      </c>
      <c r="C12" s="8"/>
      <c r="D12" s="9">
        <f t="shared" ref="D12:D13" si="4">+IFERROR((C12/B12),0)</f>
        <v>0</v>
      </c>
      <c r="E12" s="8"/>
      <c r="F12" s="8">
        <f>+AGO!B12+AGO!F12</f>
        <v>148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10.5</v>
      </c>
      <c r="C13" s="8"/>
      <c r="D13" s="9">
        <f t="shared" si="4"/>
        <v>0</v>
      </c>
      <c r="E13" s="8"/>
      <c r="F13" s="8">
        <f>+AGO!B13+AGO!F13</f>
        <v>77.7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70.3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20</v>
      </c>
      <c r="C16" s="8"/>
      <c r="D16" s="9">
        <f t="shared" ref="D16:D17" si="8">+IFERROR((C16/B16),0)</f>
        <v>0</v>
      </c>
      <c r="E16" s="8"/>
      <c r="F16" s="8">
        <f>+AGO!B16+AGO!F16</f>
        <v>148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0</v>
      </c>
      <c r="C17" s="8"/>
      <c r="D17" s="9">
        <f t="shared" si="8"/>
        <v>0</v>
      </c>
      <c r="E17" s="8"/>
      <c r="F17" s="8">
        <f>+AGO!B17+AGO!F17</f>
        <v>0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148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0</v>
      </c>
      <c r="C24" s="8"/>
      <c r="D24" s="9">
        <f t="shared" ref="D24:D25" si="16">+IFERROR((C24/B24),0)</f>
        <v>0</v>
      </c>
      <c r="E24" s="8"/>
      <c r="F24" s="8">
        <f>+AGO!B24+AGO!F24</f>
        <v>0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0</v>
      </c>
      <c r="C25" s="8"/>
      <c r="D25" s="9">
        <f t="shared" si="16"/>
        <v>0</v>
      </c>
      <c r="E25" s="8"/>
      <c r="F25" s="8">
        <f>+AGO!B25+AGO!F25</f>
        <v>0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869.5</v>
      </c>
      <c r="G28" s="12">
        <f t="shared" si="20"/>
        <v>-104</v>
      </c>
      <c r="H28" s="13">
        <f>+IFERROR((G28/F28),0)</f>
        <v>-0.11960897067280046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537.1</v>
      </c>
      <c r="C30" s="17">
        <v>220</v>
      </c>
      <c r="D30" s="13">
        <f>+IFERROR((C30/B30),0)</f>
        <v>0.40960714950660954</v>
      </c>
      <c r="E30" s="8"/>
      <c r="F30" s="17">
        <f>+AGO!B30+AGO!F30</f>
        <v>3974.5399999999995</v>
      </c>
      <c r="G30" s="17">
        <f>+AGO!C30+AGO!G30</f>
        <v>116</v>
      </c>
      <c r="H30" s="13">
        <f>+IFERROR((G30/F30),0)</f>
        <v>2.9185767409561865E-2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737.1</v>
      </c>
      <c r="C32" s="17">
        <v>0</v>
      </c>
      <c r="D32" s="13">
        <f>+IFERROR((C32/B32),0)</f>
        <v>0</v>
      </c>
      <c r="E32" s="8"/>
      <c r="F32" s="17">
        <f>+AGO!B32+AGO!F32</f>
        <v>5454.5400000000018</v>
      </c>
      <c r="G32" s="17">
        <f>+AGO!C32+AGO!G32</f>
        <v>1328</v>
      </c>
      <c r="H32" s="13">
        <f>+IFERROR((G32/F32),0)</f>
        <v>0.24346691013357671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2022-11-16T19:46:35Z</dcterms:modified>
</cp:coreProperties>
</file>